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2" i="1" l="1"/>
  <c r="Z11" i="1"/>
  <c r="Z10" i="1"/>
  <c r="Z9" i="1"/>
  <c r="Z8" i="1"/>
</calcChain>
</file>

<file path=xl/sharedStrings.xml><?xml version="1.0" encoding="utf-8"?>
<sst xmlns="http://schemas.openxmlformats.org/spreadsheetml/2006/main" count="37" uniqueCount="17">
  <si>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</si>
  <si>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</si>
  <si>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</si>
  <si>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</si>
  <si>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</si>
  <si>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</si>
  <si>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</si>
  <si>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</si>
  <si>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</si>
  <si>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SAV</t>
  </si>
  <si>
    <t>Sampling Date</t>
  </si>
  <si>
    <t>Concentration (ug/g)</t>
  </si>
  <si>
    <t>Corbicula fluminea</t>
  </si>
  <si>
    <t>Condition of</t>
  </si>
  <si>
    <t>24mm clam (mg)</t>
  </si>
  <si>
    <t>b.d.</t>
  </si>
  <si>
    <t>Content (ug/ind)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</si>
</sst>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/>
  </sheetViews>
  <sheetFormatPr defaultRowHeight="15.75" x14ac:dyDescent="0.25"/>
  <cols>
    <col min="1" max="1" width="15.42578125" style="2" customWidth="1"/>
    <col min="2" max="25" width="9.140625" style="2"/>
    <col min="26" max="26" width="16.42578125" style="2" customWidth="1"/>
    <col min="27" max="16384" width="9.140625" style="2"/>
  </cols>
  <sheetData>
    <row r="1" spans="1:26" ht="21" x14ac:dyDescent="0.35">
      <c r="A1" s="7" t="s">
        <v>12</v>
      </c>
      <c r="R1" s="3"/>
    </row>
    <row r="2" spans="1:26" ht="21" x14ac:dyDescent="0.35">
      <c r="A2" s="6" t="s">
        <v>9</v>
      </c>
      <c r="R2" s="3"/>
    </row>
    <row r="3" spans="1:26" x14ac:dyDescent="0.25">
      <c r="R3" s="3"/>
    </row>
    <row r="4" spans="1:26" ht="16.5" thickBot="1" x14ac:dyDescent="0.3">
      <c r="B4" s="17" t="s">
        <v>11</v>
      </c>
      <c r="C4" s="16"/>
      <c r="D4" s="16"/>
      <c r="R4" s="17" t="s">
        <v>16</v>
      </c>
      <c r="S4" s="16"/>
    </row>
    <row r="5" spans="1:26" ht="16.5" thickTop="1" x14ac:dyDescent="0.25">
      <c r="B5" s="4"/>
      <c r="R5" s="4"/>
      <c r="Z5" s="5" t="s">
        <v>13</v>
      </c>
    </row>
    <row r="6" spans="1:26" x14ac:dyDescent="0.25">
      <c r="A6" s="8" t="s">
        <v>10</v>
      </c>
      <c r="B6" s="9" t="s">
        <v>0</v>
      </c>
      <c r="C6" s="8" t="s">
        <v>1</v>
      </c>
      <c r="D6" s="8" t="s">
        <v>2</v>
      </c>
      <c r="E6" s="8" t="s">
        <v>1</v>
      </c>
      <c r="F6" s="8" t="s">
        <v>3</v>
      </c>
      <c r="G6" s="8" t="s">
        <v>1</v>
      </c>
      <c r="H6" s="8" t="s">
        <v>4</v>
      </c>
      <c r="I6" s="8" t="s">
        <v>1</v>
      </c>
      <c r="J6" s="8" t="s">
        <v>5</v>
      </c>
      <c r="K6" s="8" t="s">
        <v>1</v>
      </c>
      <c r="L6" s="8" t="s">
        <v>6</v>
      </c>
      <c r="M6" s="8" t="s">
        <v>1</v>
      </c>
      <c r="N6" s="8" t="s">
        <v>7</v>
      </c>
      <c r="O6" s="8" t="s">
        <v>1</v>
      </c>
      <c r="P6" s="8" t="s">
        <v>8</v>
      </c>
      <c r="Q6" s="8" t="s">
        <v>1</v>
      </c>
      <c r="R6" s="9" t="s">
        <v>0</v>
      </c>
      <c r="S6" s="8" t="s">
        <v>2</v>
      </c>
      <c r="T6" s="8" t="s">
        <v>3</v>
      </c>
      <c r="U6" s="8" t="s">
        <v>4</v>
      </c>
      <c r="V6" s="8" t="s">
        <v>5</v>
      </c>
      <c r="W6" s="8" t="s">
        <v>6</v>
      </c>
      <c r="X6" s="8" t="s">
        <v>7</v>
      </c>
      <c r="Y6" s="8" t="s">
        <v>8</v>
      </c>
      <c r="Z6" s="19" t="s">
        <v>14</v>
      </c>
    </row>
    <row r="7" spans="1:26" x14ac:dyDescent="0.2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2">
        <v>37347</v>
      </c>
      <c r="B8" s="18">
        <v>0.13</v>
      </c>
      <c r="C8" s="14">
        <v>0.03</v>
      </c>
      <c r="D8" s="14">
        <v>0.33</v>
      </c>
      <c r="E8" s="14">
        <v>7.0000000000000007E-2</v>
      </c>
      <c r="F8" s="14">
        <v>0.97</v>
      </c>
      <c r="G8" s="14">
        <v>0.39</v>
      </c>
      <c r="H8" s="14">
        <v>52.1</v>
      </c>
      <c r="I8" s="14">
        <v>7.18</v>
      </c>
      <c r="J8" s="14">
        <v>0.96</v>
      </c>
      <c r="K8" s="14">
        <v>0.21</v>
      </c>
      <c r="L8" s="14" t="s">
        <v>15</v>
      </c>
      <c r="M8" s="14"/>
      <c r="N8" s="14">
        <v>0.23</v>
      </c>
      <c r="O8" s="14">
        <v>0.05</v>
      </c>
      <c r="P8" s="14">
        <v>87.06</v>
      </c>
      <c r="Q8" s="14">
        <v>12.36</v>
      </c>
      <c r="R8" s="15">
        <v>3.9214608393650825E-2</v>
      </c>
      <c r="S8" s="13">
        <v>0.1251976679558823</v>
      </c>
      <c r="T8" s="13">
        <v>0.23364409982237463</v>
      </c>
      <c r="U8" s="13">
        <v>13.079926462898557</v>
      </c>
      <c r="V8" s="13">
        <v>0.31091246406028045</v>
      </c>
      <c r="W8" s="13"/>
      <c r="X8" s="13">
        <v>8.0230429446089102E-2</v>
      </c>
      <c r="Y8" s="14">
        <v>28.56917373825161</v>
      </c>
      <c r="Z8" s="14">
        <f>0.26320740333206*1000</f>
        <v>263.20740333205998</v>
      </c>
    </row>
    <row r="9" spans="1:26" x14ac:dyDescent="0.25">
      <c r="A9" s="12">
        <v>37376</v>
      </c>
      <c r="B9" s="18">
        <v>0.15</v>
      </c>
      <c r="C9" s="14">
        <v>7.0000000000000007E-2</v>
      </c>
      <c r="D9" s="14">
        <v>0.28000000000000003</v>
      </c>
      <c r="E9" s="14">
        <v>7.0000000000000007E-2</v>
      </c>
      <c r="F9" s="14">
        <v>0.77</v>
      </c>
      <c r="G9" s="14">
        <v>0.43</v>
      </c>
      <c r="H9" s="14">
        <v>44.6</v>
      </c>
      <c r="I9" s="14">
        <v>15.97</v>
      </c>
      <c r="J9" s="14">
        <v>1.89</v>
      </c>
      <c r="K9" s="14">
        <v>0.45</v>
      </c>
      <c r="L9" s="14" t="s">
        <v>15</v>
      </c>
      <c r="M9" s="14"/>
      <c r="N9" s="14">
        <v>0.4</v>
      </c>
      <c r="O9" s="14">
        <v>0.2</v>
      </c>
      <c r="P9" s="14">
        <v>117.19</v>
      </c>
      <c r="Q9" s="14">
        <v>8.8699999999999992</v>
      </c>
      <c r="R9" s="15">
        <v>4.109566750574533E-2</v>
      </c>
      <c r="S9" s="13">
        <v>8.8442005283418224E-2</v>
      </c>
      <c r="T9" s="13">
        <v>0.20432910707757726</v>
      </c>
      <c r="U9" s="13">
        <v>12.36236617202451</v>
      </c>
      <c r="V9" s="13">
        <v>0.51258905114971043</v>
      </c>
      <c r="W9" s="13"/>
      <c r="X9" s="13">
        <v>0.15265625479262207</v>
      </c>
      <c r="Y9" s="14">
        <v>38.719592375059577</v>
      </c>
      <c r="Z9" s="14">
        <f>0.313373960594691*1000</f>
        <v>313.37396059469103</v>
      </c>
    </row>
    <row r="10" spans="1:26" x14ac:dyDescent="0.25">
      <c r="A10" s="12">
        <v>37397</v>
      </c>
      <c r="B10" s="20">
        <v>0.248</v>
      </c>
      <c r="C10" s="14">
        <v>0.03</v>
      </c>
      <c r="D10" s="1">
        <v>0.41499999999999998</v>
      </c>
      <c r="E10" s="14">
        <v>0.02</v>
      </c>
      <c r="F10" s="14">
        <v>1.1499999999999999</v>
      </c>
      <c r="G10" s="14">
        <v>0.43</v>
      </c>
      <c r="H10" s="14">
        <v>51.09</v>
      </c>
      <c r="I10" s="14">
        <v>6.94</v>
      </c>
      <c r="J10" s="14">
        <v>1.29</v>
      </c>
      <c r="K10" s="14">
        <v>0.39</v>
      </c>
      <c r="L10" s="14" t="s">
        <v>15</v>
      </c>
      <c r="M10" s="14"/>
      <c r="N10" s="14">
        <v>0.51</v>
      </c>
      <c r="O10" s="14">
        <v>0.16</v>
      </c>
      <c r="P10" s="1">
        <v>146.328</v>
      </c>
      <c r="Q10" s="14">
        <v>9.08</v>
      </c>
      <c r="R10" s="15">
        <v>6.5838715554619842E-2</v>
      </c>
      <c r="S10" s="13">
        <v>0.10862278336113594</v>
      </c>
      <c r="T10" s="13">
        <v>0.31948363666471963</v>
      </c>
      <c r="U10" s="13">
        <v>12.084477815847549</v>
      </c>
      <c r="V10" s="13">
        <v>0.30657720158870749</v>
      </c>
      <c r="W10" s="13"/>
      <c r="X10" s="13">
        <v>0.15414707486209081</v>
      </c>
      <c r="Y10" s="14">
        <v>38.875146810824056</v>
      </c>
      <c r="Z10" s="14">
        <f>0.257693023433678*1000</f>
        <v>257.69302343367798</v>
      </c>
    </row>
    <row r="11" spans="1:26" x14ac:dyDescent="0.25">
      <c r="A11" s="12">
        <v>37418</v>
      </c>
      <c r="B11" s="18">
        <v>0.19</v>
      </c>
      <c r="C11" s="14">
        <v>7.0000000000000007E-2</v>
      </c>
      <c r="D11" s="14">
        <v>0.31</v>
      </c>
      <c r="E11" s="14">
        <v>0.15</v>
      </c>
      <c r="F11" s="14">
        <v>1.1399999999999999</v>
      </c>
      <c r="G11" s="14">
        <v>1</v>
      </c>
      <c r="H11" s="14">
        <v>60.59</v>
      </c>
      <c r="I11" s="14">
        <v>20.260000000000002</v>
      </c>
      <c r="J11" s="14">
        <v>1.06</v>
      </c>
      <c r="K11" s="14">
        <v>0.36</v>
      </c>
      <c r="L11" s="14" t="s">
        <v>15</v>
      </c>
      <c r="M11" s="14"/>
      <c r="N11" s="14">
        <v>0.5</v>
      </c>
      <c r="O11" s="14">
        <v>0.3</v>
      </c>
      <c r="P11" s="14">
        <v>99.58</v>
      </c>
      <c r="Q11" s="14">
        <v>19.2</v>
      </c>
      <c r="R11" s="15">
        <v>3.0911033607465263E-2</v>
      </c>
      <c r="S11" s="13">
        <v>4.9888755843314737E-2</v>
      </c>
      <c r="T11" s="13">
        <v>0.1446518346997433</v>
      </c>
      <c r="U11" s="13">
        <v>8.8714994617861365</v>
      </c>
      <c r="V11" s="13">
        <v>0.2325089047540804</v>
      </c>
      <c r="W11" s="13"/>
      <c r="X11" s="13">
        <v>0.13906037016524622</v>
      </c>
      <c r="Y11" s="14">
        <v>20.462019745965421</v>
      </c>
      <c r="Z11" s="14">
        <f>0.223877058882172*1000</f>
        <v>223.87705888217198</v>
      </c>
    </row>
    <row r="12" spans="1:26" x14ac:dyDescent="0.25">
      <c r="A12" s="12">
        <v>37460</v>
      </c>
      <c r="B12" s="18">
        <v>0.2</v>
      </c>
      <c r="C12" s="14">
        <v>0.12</v>
      </c>
      <c r="D12" s="1">
        <v>0.433</v>
      </c>
      <c r="E12" s="14">
        <v>0.05</v>
      </c>
      <c r="F12" s="14">
        <v>0.73760000000000003</v>
      </c>
      <c r="G12" s="14">
        <v>0.36</v>
      </c>
      <c r="H12" s="14">
        <v>66.75</v>
      </c>
      <c r="I12" s="14">
        <v>21.47</v>
      </c>
      <c r="J12" s="14">
        <v>0.79700000000000004</v>
      </c>
      <c r="K12" s="14">
        <v>0.67800000000000005</v>
      </c>
      <c r="L12" s="14" t="s">
        <v>15</v>
      </c>
      <c r="M12" s="14"/>
      <c r="N12" s="14" t="s">
        <v>15</v>
      </c>
      <c r="O12" s="14"/>
      <c r="P12" s="1">
        <v>131.35</v>
      </c>
      <c r="Q12" s="14">
        <v>12.49</v>
      </c>
      <c r="R12" s="15">
        <v>5.0246644502078192E-2</v>
      </c>
      <c r="S12" s="13">
        <v>7.9070625664130298E-2</v>
      </c>
      <c r="T12" s="13"/>
      <c r="U12" s="13">
        <v>13.115463334507272</v>
      </c>
      <c r="V12" s="13">
        <v>0.16961860602122431</v>
      </c>
      <c r="W12" s="13"/>
      <c r="X12" s="13"/>
      <c r="Y12" s="14">
        <v>22.22507018848647</v>
      </c>
      <c r="Z12" s="14">
        <f>0.157364713723323*1000</f>
        <v>157.36471372332301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2014-12-16T18:53:33Z</dcterms:created>
  <dcterms:modified xsi:type="dcterms:W3CDTF">2015-03-18T17:20:05Z</dcterms:modified>
</cp:coreProperties>
</file>