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 iterate="1" iterateCount="1"/>
</workbook>
</file>

<file path=xl/calcChain.xml><?xml version="1.0" encoding="utf-8"?>
<calcChain xmlns="http://schemas.openxmlformats.org/spreadsheetml/2006/main">
  <c r="Z13" i="1" l="1"/>
  <c r="Z12" i="1"/>
  <c r="Z11" i="1"/>
  <c r="Z10" i="1"/>
  <c r="Z9" i="1"/>
  <c r="Z8" i="1"/>
</calcChain>
</file>

<file path=xl/sharedStrings.xml><?xml version="1.0" encoding="utf-8"?>
<sst xmlns="http://schemas.openxmlformats.org/spreadsheetml/2006/main" count="36" uniqueCount="17">
  <si>
    <t>Ag</t>
  </si>
  <si>
    <t>Std</t>
  </si>
  <si>
    <t>Cd</t>
  </si>
  <si>
    <t>Cr</t>
  </si>
  <si>
    <t>Cu</t>
  </si>
  <si>
    <t>Ni</t>
  </si>
  <si>
    <t>Pb</t>
  </si>
  <si>
    <t>V</t>
  </si>
  <si>
    <t>Zn</t>
  </si>
  <si>
    <t>FTI 17 NEW</t>
  </si>
  <si>
    <t>Corbicula fluminea</t>
  </si>
  <si>
    <t>Concentration (ug/g)</t>
  </si>
  <si>
    <t>Content (ug/ind)</t>
  </si>
  <si>
    <t>Condition of</t>
  </si>
  <si>
    <t>24mm clam (mg)</t>
  </si>
  <si>
    <t>Sampling Date</t>
  </si>
  <si>
    <t>b.d.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</si>
</sst>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m/d/yy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workbookViewId="0"/>
  </sheetViews>
  <sheetFormatPr defaultRowHeight="15.75" x14ac:dyDescent="0.25"/>
  <cols>
    <col min="1" max="1" width="16" style="1" customWidth="1"/>
    <col min="2" max="25" width="9.140625" style="1"/>
    <col min="26" max="26" width="16.85546875" style="1" customWidth="1"/>
    <col min="27" max="16384" width="9.140625" style="1"/>
  </cols>
  <sheetData>
    <row r="1" spans="1:26" ht="21" x14ac:dyDescent="0.35">
      <c r="A1" s="6" t="s">
        <v>10</v>
      </c>
      <c r="B1" s="2"/>
      <c r="R1" s="2"/>
    </row>
    <row r="2" spans="1:26" ht="21" x14ac:dyDescent="0.35">
      <c r="A2" s="5" t="s">
        <v>9</v>
      </c>
      <c r="B2" s="2"/>
      <c r="R2" s="2"/>
    </row>
    <row r="3" spans="1:26" ht="21" x14ac:dyDescent="0.35">
      <c r="A3" s="5"/>
      <c r="B3" s="2"/>
      <c r="R3" s="2"/>
    </row>
    <row r="4" spans="1:26" ht="16.5" thickBot="1" x14ac:dyDescent="0.3">
      <c r="B4" s="16" t="s">
        <v>11</v>
      </c>
      <c r="C4" s="15"/>
      <c r="D4" s="15"/>
      <c r="R4" s="16" t="s">
        <v>12</v>
      </c>
      <c r="S4" s="15"/>
    </row>
    <row r="5" spans="1:26" ht="16.5" thickTop="1" x14ac:dyDescent="0.25">
      <c r="B5" s="3"/>
      <c r="R5" s="3"/>
      <c r="Z5" s="4" t="s">
        <v>13</v>
      </c>
    </row>
    <row r="6" spans="1:26" x14ac:dyDescent="0.25">
      <c r="A6" s="7" t="s">
        <v>15</v>
      </c>
      <c r="B6" s="8" t="s">
        <v>0</v>
      </c>
      <c r="C6" s="7" t="s">
        <v>1</v>
      </c>
      <c r="D6" s="7" t="s">
        <v>2</v>
      </c>
      <c r="E6" s="7" t="s">
        <v>1</v>
      </c>
      <c r="F6" s="7" t="s">
        <v>3</v>
      </c>
      <c r="G6" s="7" t="s">
        <v>1</v>
      </c>
      <c r="H6" s="7" t="s">
        <v>4</v>
      </c>
      <c r="I6" s="7" t="s">
        <v>1</v>
      </c>
      <c r="J6" s="7" t="s">
        <v>5</v>
      </c>
      <c r="K6" s="7" t="s">
        <v>1</v>
      </c>
      <c r="L6" s="7" t="s">
        <v>6</v>
      </c>
      <c r="M6" s="7" t="s">
        <v>1</v>
      </c>
      <c r="N6" s="7" t="s">
        <v>7</v>
      </c>
      <c r="O6" s="7" t="s">
        <v>1</v>
      </c>
      <c r="P6" s="7" t="s">
        <v>8</v>
      </c>
      <c r="Q6" s="7" t="s">
        <v>1</v>
      </c>
      <c r="R6" s="8" t="s">
        <v>0</v>
      </c>
      <c r="S6" s="7" t="s">
        <v>2</v>
      </c>
      <c r="T6" s="7" t="s">
        <v>3</v>
      </c>
      <c r="U6" s="7" t="s">
        <v>4</v>
      </c>
      <c r="V6" s="7" t="s">
        <v>5</v>
      </c>
      <c r="W6" s="7" t="s">
        <v>6</v>
      </c>
      <c r="X6" s="7" t="s">
        <v>7</v>
      </c>
      <c r="Y6" s="7" t="s">
        <v>8</v>
      </c>
      <c r="Z6" s="18" t="s">
        <v>14</v>
      </c>
    </row>
    <row r="7" spans="1:26" x14ac:dyDescent="0.25">
      <c r="A7" s="9"/>
      <c r="B7" s="10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/>
      <c r="S7" s="9"/>
      <c r="T7" s="9"/>
      <c r="U7" s="9"/>
      <c r="V7" s="9"/>
      <c r="W7" s="9"/>
      <c r="X7" s="9"/>
      <c r="Y7" s="9"/>
      <c r="Z7" s="10"/>
    </row>
    <row r="8" spans="1:26" x14ac:dyDescent="0.25">
      <c r="A8" s="11">
        <v>37397</v>
      </c>
      <c r="B8" s="17">
        <v>0.25</v>
      </c>
      <c r="C8" s="13">
        <v>0.04</v>
      </c>
      <c r="D8" s="13">
        <v>2.0499999999999998</v>
      </c>
      <c r="E8" s="13">
        <v>0.18</v>
      </c>
      <c r="F8" s="13">
        <v>5.75</v>
      </c>
      <c r="G8" s="13">
        <v>1.4</v>
      </c>
      <c r="H8" s="13">
        <v>107.8</v>
      </c>
      <c r="I8" s="13">
        <v>26.4</v>
      </c>
      <c r="J8" s="13">
        <v>3.13</v>
      </c>
      <c r="K8" s="13">
        <v>0.37</v>
      </c>
      <c r="L8" s="13" t="s">
        <v>16</v>
      </c>
      <c r="M8" s="13"/>
      <c r="N8" s="13">
        <v>1.21</v>
      </c>
      <c r="O8" s="13">
        <v>0.54</v>
      </c>
      <c r="P8" s="13">
        <v>163.4</v>
      </c>
      <c r="Q8" s="13">
        <v>25.9</v>
      </c>
      <c r="R8" s="14">
        <v>2.4982250209660838E-2</v>
      </c>
      <c r="S8" s="12">
        <v>0.22287432107430147</v>
      </c>
      <c r="T8" s="12">
        <v>0.78024039856991645</v>
      </c>
      <c r="U8" s="12">
        <v>13.079355839138097</v>
      </c>
      <c r="V8" s="12">
        <v>0.33624127838963702</v>
      </c>
      <c r="W8" s="12"/>
      <c r="X8" s="12">
        <v>0.12812661633787339</v>
      </c>
      <c r="Y8" s="13">
        <v>16.700156970000755</v>
      </c>
      <c r="Z8" s="17">
        <f>0.112373328940707*1000</f>
        <v>112.37332894070701</v>
      </c>
    </row>
    <row r="9" spans="1:26" x14ac:dyDescent="0.25">
      <c r="A9" s="11">
        <v>37418</v>
      </c>
      <c r="B9" s="17">
        <v>0.255</v>
      </c>
      <c r="C9" s="13">
        <v>0.01</v>
      </c>
      <c r="D9" s="13">
        <v>2.0499999999999998</v>
      </c>
      <c r="E9" s="13">
        <v>0.16</v>
      </c>
      <c r="F9" s="13">
        <v>7.2789999999999999</v>
      </c>
      <c r="G9" s="13">
        <v>0.69</v>
      </c>
      <c r="H9" s="13">
        <v>108.02</v>
      </c>
      <c r="I9" s="13">
        <v>29.9</v>
      </c>
      <c r="J9" s="13">
        <v>2.569</v>
      </c>
      <c r="K9" s="13">
        <v>0.1</v>
      </c>
      <c r="L9" s="13">
        <v>0.3987</v>
      </c>
      <c r="M9" s="13">
        <v>0.05</v>
      </c>
      <c r="N9" s="13">
        <v>1.21</v>
      </c>
      <c r="O9" s="13">
        <v>0.22</v>
      </c>
      <c r="P9" s="13">
        <v>157.32599999999999</v>
      </c>
      <c r="Q9" s="13">
        <v>3.04</v>
      </c>
      <c r="R9" s="14">
        <v>2.7368331840545219E-2</v>
      </c>
      <c r="S9" s="12">
        <v>0.22585276408134936</v>
      </c>
      <c r="T9" s="12">
        <v>0.77197143378624877</v>
      </c>
      <c r="U9" s="12">
        <v>13.17572460331929</v>
      </c>
      <c r="V9" s="12">
        <v>0.27528014165382331</v>
      </c>
      <c r="W9" s="12"/>
      <c r="X9" s="12">
        <v>0.1241092249413971</v>
      </c>
      <c r="Y9" s="13">
        <v>16.889018952345825</v>
      </c>
      <c r="Z9" s="17">
        <f>0.107495411014351*1000</f>
        <v>107.49541101435101</v>
      </c>
    </row>
    <row r="10" spans="1:26" x14ac:dyDescent="0.25">
      <c r="A10" s="11">
        <v>37460</v>
      </c>
      <c r="B10" s="17">
        <v>0.41820000000000002</v>
      </c>
      <c r="C10" s="13">
        <v>8.6099999999999996E-2</v>
      </c>
      <c r="D10" s="13">
        <v>2.9857</v>
      </c>
      <c r="E10" s="13">
        <v>0.75080000000000002</v>
      </c>
      <c r="F10" s="13">
        <v>9.0719999999999992</v>
      </c>
      <c r="G10" s="13">
        <v>5.0084</v>
      </c>
      <c r="H10" s="13">
        <v>158.21019999999999</v>
      </c>
      <c r="I10" s="13">
        <v>76.791399999999996</v>
      </c>
      <c r="J10" s="13">
        <v>3.8454999999999999</v>
      </c>
      <c r="K10" s="13">
        <v>0.68840000000000001</v>
      </c>
      <c r="L10" s="13" t="s">
        <v>16</v>
      </c>
      <c r="M10" s="13"/>
      <c r="N10" s="13">
        <v>0.97009999999999996</v>
      </c>
      <c r="O10" s="13"/>
      <c r="P10" s="13">
        <v>240.12450000000001</v>
      </c>
      <c r="Q10" s="13">
        <v>33.619300000000003</v>
      </c>
      <c r="R10" s="14">
        <v>3.3277716859655485E-2</v>
      </c>
      <c r="S10" s="12">
        <v>0.24001206902252753</v>
      </c>
      <c r="T10" s="12">
        <v>0.73801083298872427</v>
      </c>
      <c r="U10" s="12">
        <v>12.936268978802888</v>
      </c>
      <c r="V10" s="12">
        <v>0.2975821603133188</v>
      </c>
      <c r="W10" s="12"/>
      <c r="X10" s="12"/>
      <c r="Y10" s="13">
        <v>19.082323271012612</v>
      </c>
      <c r="Z10" s="17">
        <f>0.0772867158703351*1000</f>
        <v>77.286715870335101</v>
      </c>
    </row>
    <row r="11" spans="1:26" x14ac:dyDescent="0.25">
      <c r="A11" s="11">
        <v>37488</v>
      </c>
      <c r="B11" s="17">
        <v>0.58489999999999998</v>
      </c>
      <c r="C11" s="13">
        <v>0.50670000000000004</v>
      </c>
      <c r="D11" s="13">
        <v>2.0249999999999999</v>
      </c>
      <c r="E11" s="13">
        <v>0.03</v>
      </c>
      <c r="F11" s="13">
        <v>7.1256000000000004</v>
      </c>
      <c r="G11" s="13">
        <v>2.1968999999999999</v>
      </c>
      <c r="H11" s="13">
        <v>130.13140000000001</v>
      </c>
      <c r="I11" s="13">
        <v>38.923299999999998</v>
      </c>
      <c r="J11" s="13">
        <v>2.2563</v>
      </c>
      <c r="K11" s="13">
        <v>0.14050000000000001</v>
      </c>
      <c r="L11" s="13" t="s">
        <v>16</v>
      </c>
      <c r="M11" s="13"/>
      <c r="N11" s="13">
        <v>0.57999999999999996</v>
      </c>
      <c r="O11" s="13">
        <v>0.04</v>
      </c>
      <c r="P11" s="13">
        <v>163.37</v>
      </c>
      <c r="Q11" s="13">
        <v>0.9</v>
      </c>
      <c r="R11" s="14">
        <v>5.2412587116167808E-2</v>
      </c>
      <c r="S11" s="12">
        <v>0.19369740953904013</v>
      </c>
      <c r="T11" s="12">
        <v>0.61762435380868719</v>
      </c>
      <c r="U11" s="12">
        <v>11.20548927928594</v>
      </c>
      <c r="V11" s="12">
        <v>0.21597150744359159</v>
      </c>
      <c r="W11" s="12"/>
      <c r="X11" s="12">
        <v>5.4154943948697472E-2</v>
      </c>
      <c r="Y11" s="13">
        <v>15.653969555256189</v>
      </c>
      <c r="Z11" s="17">
        <f>0.0959904501265349*1000</f>
        <v>95.990450126534896</v>
      </c>
    </row>
    <row r="12" spans="1:26" x14ac:dyDescent="0.25">
      <c r="A12" s="11">
        <v>37509</v>
      </c>
      <c r="B12" s="17">
        <v>0.46279999999999999</v>
      </c>
      <c r="C12" s="13">
        <v>5.8799999999999998E-2</v>
      </c>
      <c r="D12" s="13">
        <v>2.3130000000000002</v>
      </c>
      <c r="E12" s="13">
        <v>3.3700000000000001E-2</v>
      </c>
      <c r="F12" s="13">
        <v>10.1944</v>
      </c>
      <c r="G12" s="13">
        <v>2.8420000000000001</v>
      </c>
      <c r="H12" s="13">
        <v>144.08959999999999</v>
      </c>
      <c r="I12" s="13">
        <v>32.1173</v>
      </c>
      <c r="J12" s="13">
        <v>4.7394999999999996</v>
      </c>
      <c r="K12" s="13">
        <v>1.3711</v>
      </c>
      <c r="L12" s="13" t="s">
        <v>16</v>
      </c>
      <c r="M12" s="13"/>
      <c r="N12" s="13">
        <v>3.9653</v>
      </c>
      <c r="O12" s="13">
        <v>1.6637999999999999</v>
      </c>
      <c r="P12" s="13">
        <v>184.36</v>
      </c>
      <c r="Q12" s="13">
        <v>14.0222</v>
      </c>
      <c r="R12" s="14">
        <v>4.4302651007319227E-2</v>
      </c>
      <c r="S12" s="12">
        <v>0.22055697318591028</v>
      </c>
      <c r="T12" s="12">
        <v>0.93120146166584095</v>
      </c>
      <c r="U12" s="12">
        <v>13.19100927781515</v>
      </c>
      <c r="V12" s="12">
        <v>0.44556808543928256</v>
      </c>
      <c r="W12" s="12"/>
      <c r="X12" s="12">
        <v>0.35640133742862629</v>
      </c>
      <c r="Y12" s="13">
        <v>17.574137916949244</v>
      </c>
      <c r="Z12" s="17">
        <f>0.0953692100976537*1000</f>
        <v>95.369210097653706</v>
      </c>
    </row>
    <row r="13" spans="1:26" x14ac:dyDescent="0.25">
      <c r="A13" s="11">
        <v>37537</v>
      </c>
      <c r="B13" s="17">
        <v>0.36849999999999999</v>
      </c>
      <c r="C13" s="13">
        <v>3.32E-2</v>
      </c>
      <c r="D13" s="13">
        <v>2.069</v>
      </c>
      <c r="E13" s="13">
        <v>0.45900000000000002</v>
      </c>
      <c r="F13" s="13">
        <v>7.7545000000000002</v>
      </c>
      <c r="G13" s="13">
        <v>2.7688000000000001</v>
      </c>
      <c r="H13" s="13">
        <v>125.837</v>
      </c>
      <c r="I13" s="13">
        <v>55.455300000000001</v>
      </c>
      <c r="J13" s="13">
        <v>4.4090999999999996</v>
      </c>
      <c r="K13" s="13">
        <v>1.2806</v>
      </c>
      <c r="L13" s="13" t="s">
        <v>16</v>
      </c>
      <c r="M13" s="13"/>
      <c r="N13" s="13">
        <v>2.6427</v>
      </c>
      <c r="O13" s="13">
        <v>1.4564999999999999</v>
      </c>
      <c r="P13" s="13">
        <v>196.11600000000001</v>
      </c>
      <c r="Q13" s="13">
        <v>34.354100000000003</v>
      </c>
      <c r="R13" s="14">
        <v>3.0855970496796909E-2</v>
      </c>
      <c r="S13" s="12">
        <v>0.18689650301016783</v>
      </c>
      <c r="T13" s="12">
        <v>0.82051504038561229</v>
      </c>
      <c r="U13" s="12">
        <v>12.715560661279588</v>
      </c>
      <c r="V13" s="12">
        <v>0.35124963358801564</v>
      </c>
      <c r="W13" s="12"/>
      <c r="X13" s="12">
        <v>0.2229016572628999</v>
      </c>
      <c r="Y13" s="13">
        <v>15.437072819810369</v>
      </c>
      <c r="Z13" s="17">
        <f>0.0868099918050508*1000</f>
        <v>86.809991805050814</v>
      </c>
    </row>
    <row r="14" spans="1:26" x14ac:dyDescent="0.25">
      <c r="A14" s="19"/>
      <c r="B14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Cynthia L.</dc:creator>
  <cp:lastModifiedBy>Brown, Cynthia L.</cp:lastModifiedBy>
  <dcterms:created xsi:type="dcterms:W3CDTF">2014-12-16T18:19:48Z</dcterms:created>
  <dcterms:modified xsi:type="dcterms:W3CDTF">2015-03-18T17:50:29Z</dcterms:modified>
</cp:coreProperties>
</file>