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1895"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<sst xmlns="http://schemas.openxmlformats.org/spreadsheetml/2006/main" count="559" uniqueCount="107">
  <si>
    <t>Table 7B-3. Statistical summary of pesticide compounds in water from undeveloped wells, 1992-2001</t>
  </si>
  <si>
    <t>[ug/L, microgram per liter; NWIS parameter code, the number used to identify a pesticide in the U.S. Geological Survey National Water Information System; LT-MDL, long-term method detection level; &gt;=, greater than or equal to; GCMS, gas chromatograph/mass spectrometry; HPLC, high performance liquid chromatography; ND, not detected--concentration is less than the maximum LT-MDL and is expected to be less than any higher percentile concentration shown in the table for that pesticide; --, detection frequency not calculated.]</t>
  </si>
  <si>
    <t>Frequency of detection (%)</t>
  </si>
  <si>
    <t>Percentiles of concentration (ug/L)</t>
  </si>
  <si>
    <t>NWIS parm code</t>
  </si>
  <si>
    <t>Pesticide compound</t>
  </si>
  <si>
    <t>Maximum LT-MDL, 1992-2002 (ug/L)</t>
  </si>
  <si>
    <t>Number of wells</t>
  </si>
  <si>
    <t>all</t>
  </si>
  <si>
    <t>&gt;=.01 ug/L</t>
  </si>
  <si>
    <t>&gt;=.1 ug/L</t>
  </si>
  <si>
    <t>&gt;=1.0 ug/L</t>
  </si>
  <si>
    <t>50th</t>
  </si>
  <si>
    <t>75th</t>
  </si>
  <si>
    <t>90th</t>
  </si>
  <si>
    <t>95th</t>
  </si>
  <si>
    <t>Maximum</t>
  </si>
  <si>
    <t>Pesticides analyzed by GC/MS</t>
  </si>
  <si>
    <t>Acetochlor</t>
  </si>
  <si>
    <t>ND</t>
  </si>
  <si>
    <t>Alachlor</t>
  </si>
  <si>
    <t>Atrazine</t>
  </si>
  <si>
    <t>Azinphos-methyl</t>
  </si>
  <si>
    <t>&gt;=0*</t>
  </si>
  <si>
    <t>Benfluralin</t>
  </si>
  <si>
    <t>Butylate</t>
  </si>
  <si>
    <t>Carbaryl</t>
  </si>
  <si>
    <t>&gt;=2.94*</t>
  </si>
  <si>
    <t>Carbofuran</t>
  </si>
  <si>
    <t>Chlorpyrifos</t>
  </si>
  <si>
    <t>Cyanazine</t>
  </si>
  <si>
    <t>Dacthal</t>
  </si>
  <si>
    <t>p,p'-DDE</t>
  </si>
  <si>
    <t>Deethylatrazine</t>
  </si>
  <si>
    <t>Diazinon</t>
  </si>
  <si>
    <t>Dieldrin</t>
  </si>
  <si>
    <t>2,6-Diethylaniline</t>
  </si>
  <si>
    <t>Disulfoton</t>
  </si>
  <si>
    <t>EPTC</t>
  </si>
  <si>
    <t>Ethalfluralin</t>
  </si>
  <si>
    <t>Ethoprop</t>
  </si>
  <si>
    <t>Fonofos</t>
  </si>
  <si>
    <t>alpha-HCH</t>
  </si>
  <si>
    <t>gamma-HCH</t>
  </si>
  <si>
    <t>Linuron</t>
  </si>
  <si>
    <t>Malathion</t>
  </si>
  <si>
    <t>Metolachlor</t>
  </si>
  <si>
    <t>Metribuzin</t>
  </si>
  <si>
    <t>Molinate</t>
  </si>
  <si>
    <t>Napropamide</t>
  </si>
  <si>
    <t>Parathion</t>
  </si>
  <si>
    <t>Parathion-methyl</t>
  </si>
  <si>
    <t>Pebulate</t>
  </si>
  <si>
    <t>Pendimethalin</t>
  </si>
  <si>
    <t>cis-Permethrin</t>
  </si>
  <si>
    <t>Phorate</t>
  </si>
  <si>
    <t>Prometon</t>
  </si>
  <si>
    <t>Pronamide</t>
  </si>
  <si>
    <t>Propachlor</t>
  </si>
  <si>
    <t>Propanil</t>
  </si>
  <si>
    <t>Propargite</t>
  </si>
  <si>
    <t>Simazine</t>
  </si>
  <si>
    <t>Tebuthiuron</t>
  </si>
  <si>
    <t>Terbacil</t>
  </si>
  <si>
    <t>Terbufos</t>
  </si>
  <si>
    <t>Thiobencarb</t>
  </si>
  <si>
    <t>Triallate</t>
  </si>
  <si>
    <t>Trifluralin</t>
  </si>
  <si>
    <t>Pesticides analyzed by HPLC</t>
  </si>
  <si>
    <t>Acifluorfen</t>
  </si>
  <si>
    <t>--</t>
  </si>
  <si>
    <t>Aldicarb</t>
  </si>
  <si>
    <t>Aldicarb sulfone</t>
  </si>
  <si>
    <t>Aldicarb sulfoxide</t>
  </si>
  <si>
    <t>Bentazon</t>
  </si>
  <si>
    <t>Bromacil</t>
  </si>
  <si>
    <t>Bromoxynil</t>
  </si>
  <si>
    <t>Chloramben methyl ester</t>
  </si>
  <si>
    <t>Chlorothalonil</t>
  </si>
  <si>
    <t>Clopyralid</t>
  </si>
  <si>
    <t>2,4-D</t>
  </si>
  <si>
    <t>Dacthal monoacid</t>
  </si>
  <si>
    <t>2,4-DB</t>
  </si>
  <si>
    <t>Dicamba</t>
  </si>
  <si>
    <t>Dichlobenil</t>
  </si>
  <si>
    <t>Dichlorprop</t>
  </si>
  <si>
    <t>Dinoseb</t>
  </si>
  <si>
    <t>Diuron</t>
  </si>
  <si>
    <t>DNOC</t>
  </si>
  <si>
    <t>Fenuron</t>
  </si>
  <si>
    <t>Fluometuron</t>
  </si>
  <si>
    <t>3-Hydroxycarbofuran</t>
  </si>
  <si>
    <t>MCPA</t>
  </si>
  <si>
    <t>MCPB</t>
  </si>
  <si>
    <t>Methiocarb</t>
  </si>
  <si>
    <t>Methomyl</t>
  </si>
  <si>
    <t>Neburon</t>
  </si>
  <si>
    <t>Norflurazon</t>
  </si>
  <si>
    <t>Oryzalin</t>
  </si>
  <si>
    <t>Oxamyl</t>
  </si>
  <si>
    <t>Picloram</t>
  </si>
  <si>
    <t>Propham</t>
  </si>
  <si>
    <t>Propoxur</t>
  </si>
  <si>
    <t>Silvex</t>
  </si>
  <si>
    <t>2,4,5-T</t>
  </si>
  <si>
    <t>Triclopyr</t>
  </si>
  <si>
    <t>* The reporting limit for a nondetection is greater than the threshold concentration used for computing detection frequency. Therefore, the reported detection frequency may be an underestimate of the actual percentage of concentrations that are greater than the threshold concentration.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</si>
</sst>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0&quot;#"/>
  </numFmts>
  <fonts count="4">
    <font>
      <sz val="10"/>
      <name val="Arial"/>
      <family val="0"/>
    </font>
    <font>
      <sz val="12"/>
      <name val="Verdana"/>
      <family val="2"/>
    </font>
    <font>
      <sz val="12"/>
      <name val="Arial"/>
      <family val="0"/>
    </font>
    <font>
      <sz val="10"/>
      <name val="Verdana"/>
      <family val="2"/>
    </font>
  </fonts>
  <fills count="2">
    <fill>
      <patternFill/>
    </fill>
    <fill>
      <patternFill patternType="gray125"/>
    </fill>
  </fills>
  <borders count="5">
    <border>
      <left/>
      <right/>
      <top/>
      <bottom/>
      <diagonal/>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left" wrapText="1"/>
    </xf>
    <xf numFmtId="0" fontId="3" fillId="0" borderId="0" xfId="0" applyFont="1" applyAlignment="1">
      <alignment wrapText="1"/>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lignment/>
    </xf>
    <xf numFmtId="0" fontId="0" fillId="0" borderId="1" xfId="0" applyBorder="1" applyAlignment="1">
      <alignment horizontal="center" wrapText="1"/>
    </xf>
    <xf numFmtId="0" fontId="0" fillId="0" borderId="3" xfId="0" applyBorder="1" applyAlignment="1">
      <alignment horizontal="center"/>
    </xf>
    <xf numFmtId="0" fontId="0" fillId="0" borderId="0" xfId="0" applyAlignment="1">
      <alignment horizontal="center"/>
    </xf>
    <xf numFmtId="164" fontId="0" fillId="0" borderId="0" xfId="0" applyNumberFormat="1" applyAlignment="1">
      <alignment horizontal="center"/>
    </xf>
    <xf numFmtId="0" fontId="0" fillId="0" borderId="0" xfId="0" applyAlignment="1" quotePrefix="1">
      <alignment horizontal="center"/>
    </xf>
    <xf numFmtId="0" fontId="0" fillId="0" borderId="1" xfId="0" applyBorder="1" applyAlignment="1" quotePrefix="1">
      <alignment horizontal="center"/>
    </xf>
    <xf numFmtId="0" fontId="3" fillId="0" borderId="4" xfId="0" applyFont="1" applyBorder="1" applyAlignment="1">
      <alignment horizontal="lef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7_SW_Table.7A-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2.agr"/>
    </sheetNames>
    <sheetDataSet>
      <sheetData sheetId="0">
        <row r="5">
          <cell r="C5" t="str">
            <v>Acetochlor</v>
          </cell>
          <cell r="D5" t="str">
            <v>0.003</v>
          </cell>
        </row>
        <row r="6">
          <cell r="C6" t="str">
            <v>Alachlor</v>
          </cell>
          <cell r="D6" t="str">
            <v>0.002</v>
          </cell>
        </row>
        <row r="7">
          <cell r="C7" t="str">
            <v>Atrazine</v>
          </cell>
          <cell r="D7" t="str">
            <v>0.004</v>
          </cell>
        </row>
        <row r="8">
          <cell r="C8" t="str">
            <v>Azinphos-methyl</v>
          </cell>
          <cell r="D8" t="str">
            <v>0.020</v>
          </cell>
        </row>
        <row r="9">
          <cell r="C9" t="str">
            <v>Benfluralin</v>
          </cell>
          <cell r="D9" t="str">
            <v>0.005</v>
          </cell>
        </row>
        <row r="10">
          <cell r="C10" t="str">
            <v>Butylate</v>
          </cell>
          <cell r="D10" t="str">
            <v>0.001</v>
          </cell>
        </row>
        <row r="11">
          <cell r="C11" t="str">
            <v>Carbaryl</v>
          </cell>
          <cell r="D11" t="str">
            <v>0.021</v>
          </cell>
        </row>
        <row r="12">
          <cell r="C12" t="str">
            <v>Carbofuran</v>
          </cell>
          <cell r="D12" t="str">
            <v>0.010</v>
          </cell>
        </row>
        <row r="13">
          <cell r="C13" t="str">
            <v>Chlorpyrifos</v>
          </cell>
          <cell r="D13" t="str">
            <v>0.003</v>
          </cell>
        </row>
        <row r="14">
          <cell r="C14" t="str">
            <v>Cyanazine</v>
          </cell>
          <cell r="D14" t="str">
            <v>0.009</v>
          </cell>
        </row>
        <row r="15">
          <cell r="C15" t="str">
            <v>Dacthal</v>
          </cell>
          <cell r="D15" t="str">
            <v>0.002</v>
          </cell>
        </row>
        <row r="16">
          <cell r="C16" t="str">
            <v>p,p'-DDE</v>
          </cell>
          <cell r="D16" t="str">
            <v>0.001</v>
          </cell>
        </row>
        <row r="17">
          <cell r="C17" t="str">
            <v>Deethylatrazine</v>
          </cell>
          <cell r="D17" t="str">
            <v>0.003</v>
          </cell>
        </row>
        <row r="18">
          <cell r="C18" t="str">
            <v>Diazinon</v>
          </cell>
          <cell r="D18" t="str">
            <v>0.003</v>
          </cell>
        </row>
        <row r="19">
          <cell r="C19" t="str">
            <v>Dieldrin</v>
          </cell>
          <cell r="D19" t="str">
            <v>0.002</v>
          </cell>
        </row>
        <row r="20">
          <cell r="C20" t="str">
            <v>2,6-Diethylaniline</v>
          </cell>
          <cell r="D20" t="str">
            <v>0.003</v>
          </cell>
        </row>
        <row r="21">
          <cell r="C21" t="str">
            <v>Disulfoton</v>
          </cell>
          <cell r="D21" t="str">
            <v>0.011</v>
          </cell>
        </row>
        <row r="22">
          <cell r="C22" t="str">
            <v>EPTC</v>
          </cell>
          <cell r="D22" t="str">
            <v>0.001</v>
          </cell>
        </row>
        <row r="23">
          <cell r="C23" t="str">
            <v>Ethalfluralin</v>
          </cell>
          <cell r="D23" t="str">
            <v>0.005</v>
          </cell>
        </row>
        <row r="24">
          <cell r="C24" t="str">
            <v>Ethoprop</v>
          </cell>
          <cell r="D24" t="str">
            <v>0.002</v>
          </cell>
        </row>
        <row r="25">
          <cell r="C25" t="str">
            <v>Fonofos</v>
          </cell>
          <cell r="D25" t="str">
            <v>0.001</v>
          </cell>
        </row>
        <row r="26">
          <cell r="C26" t="str">
            <v>alpha-HCH</v>
          </cell>
          <cell r="D26" t="str">
            <v>0.002</v>
          </cell>
        </row>
        <row r="27">
          <cell r="C27" t="str">
            <v>gamma-HCH</v>
          </cell>
          <cell r="D27" t="str">
            <v>0.002</v>
          </cell>
        </row>
        <row r="28">
          <cell r="C28" t="str">
            <v>Linuron</v>
          </cell>
          <cell r="D28" t="str">
            <v>0.018</v>
          </cell>
        </row>
        <row r="29">
          <cell r="C29" t="str">
            <v>Malathion</v>
          </cell>
          <cell r="D29" t="str">
            <v>0.014</v>
          </cell>
        </row>
        <row r="30">
          <cell r="C30" t="str">
            <v>Metolachlor</v>
          </cell>
          <cell r="D30" t="str">
            <v>0.006</v>
          </cell>
        </row>
        <row r="31">
          <cell r="C31" t="str">
            <v>Metribuzin</v>
          </cell>
          <cell r="D31" t="str">
            <v>0.003</v>
          </cell>
        </row>
        <row r="32">
          <cell r="C32" t="str">
            <v>Molinate</v>
          </cell>
          <cell r="D32" t="str">
            <v>0.001</v>
          </cell>
        </row>
        <row r="33">
          <cell r="C33" t="str">
            <v>Napropamide</v>
          </cell>
          <cell r="D33" t="str">
            <v>0.003</v>
          </cell>
        </row>
        <row r="34">
          <cell r="C34" t="str">
            <v>Parathion</v>
          </cell>
          <cell r="D34" t="str">
            <v>0.005</v>
          </cell>
        </row>
        <row r="35">
          <cell r="C35" t="str">
            <v>Parathion-methyl</v>
          </cell>
          <cell r="D35" t="str">
            <v>0.003</v>
          </cell>
        </row>
        <row r="36">
          <cell r="C36" t="str">
            <v>Pebulate</v>
          </cell>
          <cell r="D36" t="str">
            <v>0.002</v>
          </cell>
        </row>
        <row r="37">
          <cell r="C37" t="str">
            <v>Pendimethalin</v>
          </cell>
          <cell r="D37" t="str">
            <v>0.011</v>
          </cell>
        </row>
        <row r="38">
          <cell r="C38" t="str">
            <v>cis-Permethrin</v>
          </cell>
          <cell r="D38" t="str">
            <v>0.003</v>
          </cell>
        </row>
        <row r="39">
          <cell r="C39" t="str">
            <v>Phorate</v>
          </cell>
          <cell r="D39" t="str">
            <v>0.006</v>
          </cell>
        </row>
        <row r="40">
          <cell r="C40" t="str">
            <v>Prometon</v>
          </cell>
          <cell r="D40" t="str">
            <v>0.007</v>
          </cell>
        </row>
        <row r="41">
          <cell r="C41" t="str">
            <v>Pronamide</v>
          </cell>
          <cell r="D41" t="str">
            <v>0.002</v>
          </cell>
        </row>
        <row r="42">
          <cell r="C42" t="str">
            <v>Propachlor</v>
          </cell>
          <cell r="D42" t="str">
            <v>0.005</v>
          </cell>
        </row>
        <row r="43">
          <cell r="C43" t="str">
            <v>Propanil</v>
          </cell>
          <cell r="D43" t="str">
            <v>0.005</v>
          </cell>
        </row>
        <row r="44">
          <cell r="C44" t="str">
            <v>Propargite</v>
          </cell>
          <cell r="D44" t="str">
            <v>0.011</v>
          </cell>
        </row>
        <row r="45">
          <cell r="C45" t="str">
            <v>Simazine</v>
          </cell>
          <cell r="D45" t="str">
            <v>0.006</v>
          </cell>
        </row>
        <row r="46">
          <cell r="C46" t="str">
            <v>Tebuthiuron</v>
          </cell>
          <cell r="D46" t="str">
            <v>0.008</v>
          </cell>
        </row>
        <row r="47">
          <cell r="C47" t="str">
            <v>Terbacil</v>
          </cell>
          <cell r="D47" t="str">
            <v>0.017</v>
          </cell>
        </row>
        <row r="48">
          <cell r="C48" t="str">
            <v>Terbufos</v>
          </cell>
          <cell r="D48" t="str">
            <v>0.009</v>
          </cell>
        </row>
        <row r="49">
          <cell r="C49" t="str">
            <v>Thiobencarb</v>
          </cell>
          <cell r="D49" t="str">
            <v>0.002</v>
          </cell>
        </row>
        <row r="50">
          <cell r="C50" t="str">
            <v>Triallate</v>
          </cell>
          <cell r="D50" t="str">
            <v>0.001</v>
          </cell>
        </row>
        <row r="51">
          <cell r="C51" t="str">
            <v>Trifluralin</v>
          </cell>
          <cell r="D51" t="str">
            <v>0.005</v>
          </cell>
        </row>
        <row r="52">
          <cell r="C52" t="str">
            <v>Acifluorfen</v>
          </cell>
          <cell r="D52" t="str">
            <v>0.040</v>
          </cell>
        </row>
        <row r="53">
          <cell r="C53" t="str">
            <v>Aldicarb</v>
          </cell>
          <cell r="D53" t="str">
            <v>0.100</v>
          </cell>
        </row>
        <row r="54">
          <cell r="C54" t="str">
            <v>Aldicarb sulfone</v>
          </cell>
          <cell r="D54" t="str">
            <v>0.100</v>
          </cell>
        </row>
        <row r="55">
          <cell r="C55" t="str">
            <v>Aldicarb sulfoxide</v>
          </cell>
          <cell r="D55" t="str">
            <v>0.140</v>
          </cell>
        </row>
        <row r="56">
          <cell r="C56" t="str">
            <v>Bentazon</v>
          </cell>
          <cell r="D56" t="str">
            <v>0.030</v>
          </cell>
        </row>
        <row r="57">
          <cell r="C57" t="str">
            <v>Bromacil</v>
          </cell>
          <cell r="D57" t="str">
            <v>0.040</v>
          </cell>
        </row>
        <row r="58">
          <cell r="C58" t="str">
            <v>Bromoxynil</v>
          </cell>
          <cell r="D58" t="str">
            <v>0.030</v>
          </cell>
        </row>
        <row r="59">
          <cell r="C59" t="str">
            <v>Chloramben methyl ester</v>
          </cell>
          <cell r="D59" t="str">
            <v>0.110</v>
          </cell>
        </row>
        <row r="60">
          <cell r="C60" t="str">
            <v>Chlorothalonil</v>
          </cell>
          <cell r="D60" t="str">
            <v>0.070</v>
          </cell>
        </row>
        <row r="61">
          <cell r="C61" t="str">
            <v>Clopyralid</v>
          </cell>
          <cell r="D61" t="str">
            <v>0.210</v>
          </cell>
        </row>
        <row r="62">
          <cell r="C62" t="str">
            <v>2,4-D</v>
          </cell>
          <cell r="D62" t="str">
            <v>0.080</v>
          </cell>
        </row>
        <row r="63">
          <cell r="C63" t="str">
            <v>Dacthal monoacid</v>
          </cell>
          <cell r="D63" t="str">
            <v>0.040</v>
          </cell>
        </row>
        <row r="64">
          <cell r="C64" t="str">
            <v>2,4-DB</v>
          </cell>
          <cell r="D64" t="str">
            <v>0.130</v>
          </cell>
        </row>
        <row r="65">
          <cell r="C65" t="str">
            <v>Dicamba</v>
          </cell>
          <cell r="D65" t="str">
            <v>0.050</v>
          </cell>
        </row>
        <row r="66">
          <cell r="C66" t="str">
            <v>Dichlobenil</v>
          </cell>
          <cell r="D66" t="str">
            <v>0.050</v>
          </cell>
        </row>
        <row r="67">
          <cell r="C67" t="str">
            <v>Dichlorprop</v>
          </cell>
          <cell r="D67" t="str">
            <v>0.060</v>
          </cell>
        </row>
        <row r="68">
          <cell r="C68" t="str">
            <v>Dinoseb</v>
          </cell>
          <cell r="D68" t="str">
            <v>0.040</v>
          </cell>
        </row>
        <row r="69">
          <cell r="C69" t="str">
            <v>Diuron</v>
          </cell>
          <cell r="D69" t="str">
            <v>0.060</v>
          </cell>
        </row>
        <row r="70">
          <cell r="C70" t="str">
            <v>DNOC</v>
          </cell>
          <cell r="D70" t="str">
            <v>0.130</v>
          </cell>
        </row>
        <row r="71">
          <cell r="C71" t="str">
            <v>Fenuron</v>
          </cell>
          <cell r="D71" t="str">
            <v>0.030</v>
          </cell>
        </row>
        <row r="72">
          <cell r="C72" t="str">
            <v>Fluometuron</v>
          </cell>
          <cell r="D72" t="str">
            <v>0.030</v>
          </cell>
        </row>
        <row r="73">
          <cell r="C73" t="str">
            <v>3-Hydroxycarbofuran</v>
          </cell>
          <cell r="D73" t="str">
            <v>0.050</v>
          </cell>
        </row>
        <row r="74">
          <cell r="C74" t="str">
            <v>MCPA</v>
          </cell>
          <cell r="D74" t="str">
            <v>0.100</v>
          </cell>
        </row>
        <row r="75">
          <cell r="C75" t="str">
            <v>MCPB</v>
          </cell>
          <cell r="D75" t="str">
            <v>0.130</v>
          </cell>
        </row>
        <row r="76">
          <cell r="C76" t="str">
            <v>Methiocarb</v>
          </cell>
          <cell r="D76" t="str">
            <v>0.030</v>
          </cell>
        </row>
        <row r="77">
          <cell r="C77" t="str">
            <v>Methomyl</v>
          </cell>
          <cell r="D77" t="str">
            <v>0.240</v>
          </cell>
        </row>
        <row r="78">
          <cell r="C78" t="str">
            <v>Neburon</v>
          </cell>
          <cell r="D78" t="str">
            <v>0.030</v>
          </cell>
        </row>
        <row r="79">
          <cell r="C79" t="str">
            <v>Norflurazon</v>
          </cell>
          <cell r="D79" t="str">
            <v>0.021</v>
          </cell>
        </row>
        <row r="80">
          <cell r="C80" t="str">
            <v>Oryzalin</v>
          </cell>
          <cell r="D80" t="str">
            <v>0.140</v>
          </cell>
        </row>
        <row r="81">
          <cell r="C81" t="str">
            <v>Oxamyl</v>
          </cell>
          <cell r="D81" t="str">
            <v>0.080</v>
          </cell>
        </row>
        <row r="82">
          <cell r="C82" t="str">
            <v>Picloram</v>
          </cell>
          <cell r="D82" t="str">
            <v>0.040</v>
          </cell>
        </row>
        <row r="83">
          <cell r="C83" t="str">
            <v>Propham</v>
          </cell>
          <cell r="D83" t="str">
            <v>0.110</v>
          </cell>
        </row>
        <row r="84">
          <cell r="C84" t="str">
            <v>Propoxur</v>
          </cell>
          <cell r="D84" t="str">
            <v>0.060</v>
          </cell>
        </row>
        <row r="85">
          <cell r="C85" t="str">
            <v>Silvex</v>
          </cell>
          <cell r="D85" t="str">
            <v>0.030</v>
          </cell>
        </row>
        <row r="86">
          <cell r="C86" t="str">
            <v>2,4,5-T</v>
          </cell>
          <cell r="D86" t="str">
            <v>0.040</v>
          </cell>
        </row>
        <row r="87">
          <cell r="C87" t="str">
            <v>Triclopyr</v>
          </cell>
          <cell r="D87" t="str">
            <v>0.040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90"/>
  <sheetViews>
    <sheetView tabSelected="1" workbookViewId="0" topLeftCell="A1">
      <selection activeCell="A1" sqref="A1:IV16384"/>
    </sheetView>
  </sheetViews>
  <sheetFormatPr defaultColWidth="9.140625" defaultRowHeight="12.75"/>
  <cols>
    <col min="1" max="1" width="15.28125" style="5" bestFit="1" customWidth="1"/>
    <col min="2" max="2" width="22.140625" style="0" bestFit="1" customWidth="1"/>
    <col min="3" max="3" width="9.57421875" style="5" customWidth="1"/>
    <col min="4" max="4" width="7.140625" style="5" customWidth="1"/>
    <col min="5" max="5" width="6.00390625" style="5" bestFit="1" customWidth="1"/>
    <col min="6" max="6" width="10.00390625" style="5" bestFit="1" customWidth="1"/>
    <col min="7" max="7" width="9.00390625" style="5" bestFit="1" customWidth="1"/>
    <col min="8" max="8" width="10.00390625" style="5" bestFit="1" customWidth="1"/>
    <col min="9" max="9" width="10.00390625" style="5" customWidth="1"/>
    <col min="10" max="12" width="8.8515625" style="5" bestFit="1" customWidth="1"/>
    <col min="13" max="13" width="9.140625" style="5" customWidth="1"/>
    <col min="14" max="16384" width="9.28125" style="0" customWidth="1"/>
  </cols>
  <sheetData>
    <row r="1" spans="1:15" ht="15">
      <c r="A1" s="1" t="s">
        <v>0</v>
      </c>
      <c r="B1" s="2"/>
      <c r="C1" s="2"/>
      <c r="D1" s="2"/>
      <c r="E1" s="2"/>
      <c r="F1" s="2"/>
      <c r="G1" s="2"/>
      <c r="H1" s="2"/>
      <c r="I1" s="2"/>
      <c r="J1" s="2"/>
      <c r="K1" s="2"/>
      <c r="L1" s="2"/>
      <c r="M1" s="2"/>
      <c r="N1" s="2"/>
      <c r="O1" s="2"/>
    </row>
    <row r="2" spans="1:15" ht="56.25" customHeight="1">
      <c r="A2" s="3" t="s">
        <v>1</v>
      </c>
      <c r="B2" s="3"/>
      <c r="C2" s="3"/>
      <c r="D2" s="3"/>
      <c r="E2" s="3"/>
      <c r="F2" s="3"/>
      <c r="G2" s="3"/>
      <c r="H2" s="3"/>
      <c r="I2" s="3"/>
      <c r="J2" s="3"/>
      <c r="K2" s="3"/>
      <c r="L2" s="3"/>
      <c r="M2" s="3"/>
      <c r="N2" s="4"/>
      <c r="O2" s="4"/>
    </row>
    <row r="3" spans="5:13" ht="12.75">
      <c r="E3" s="6" t="s">
        <v>2</v>
      </c>
      <c r="F3" s="6"/>
      <c r="G3" s="6"/>
      <c r="H3" s="6"/>
      <c r="I3" s="7"/>
      <c r="J3" s="8" t="s">
        <v>3</v>
      </c>
      <c r="K3" s="6"/>
      <c r="L3" s="6"/>
      <c r="M3" s="6"/>
    </row>
    <row r="4" spans="1:13" ht="51">
      <c r="A4" s="7" t="s">
        <v>4</v>
      </c>
      <c r="B4" s="9" t="s">
        <v>5</v>
      </c>
      <c r="C4" s="10" t="s">
        <v>6</v>
      </c>
      <c r="D4" s="10" t="s">
        <v>7</v>
      </c>
      <c r="E4" s="7" t="s">
        <v>8</v>
      </c>
      <c r="F4" s="7" t="s">
        <v>9</v>
      </c>
      <c r="G4" s="7" t="s">
        <v>10</v>
      </c>
      <c r="H4" s="7" t="s">
        <v>11</v>
      </c>
      <c r="I4" s="7" t="s">
        <v>12</v>
      </c>
      <c r="J4" s="11" t="s">
        <v>13</v>
      </c>
      <c r="K4" s="7" t="s">
        <v>14</v>
      </c>
      <c r="L4" s="7" t="s">
        <v>15</v>
      </c>
      <c r="M4" s="7" t="s">
        <v>16</v>
      </c>
    </row>
    <row r="5" spans="1:13" ht="12.75">
      <c r="A5" s="12" t="s">
        <v>17</v>
      </c>
      <c r="B5" s="12"/>
      <c r="C5" s="12"/>
      <c r="D5" s="12"/>
      <c r="E5" s="12"/>
      <c r="F5" s="12"/>
      <c r="G5" s="12"/>
      <c r="H5" s="12"/>
      <c r="I5" s="12"/>
      <c r="J5" s="12"/>
      <c r="K5" s="12"/>
      <c r="L5" s="12"/>
      <c r="M5" s="12"/>
    </row>
    <row r="6" spans="1:13" ht="12.75">
      <c r="A6" s="5">
        <v>49260</v>
      </c>
      <c r="B6" t="s">
        <v>18</v>
      </c>
      <c r="C6" s="5" t="str">
        <f>VLOOKUP(B6,'[1]tab2.agr'!$C$5:$D$51,2,FALSE)</f>
        <v>0.003</v>
      </c>
      <c r="D6" s="5">
        <v>23</v>
      </c>
      <c r="E6" s="5">
        <v>0</v>
      </c>
      <c r="F6" s="5">
        <v>0</v>
      </c>
      <c r="G6" s="5">
        <v>0</v>
      </c>
      <c r="H6" s="5">
        <v>0</v>
      </c>
      <c r="I6" s="5" t="s">
        <v>19</v>
      </c>
      <c r="J6" s="5" t="s">
        <v>19</v>
      </c>
      <c r="K6" s="5" t="s">
        <v>19</v>
      </c>
      <c r="L6" s="5" t="s">
        <v>19</v>
      </c>
      <c r="M6" s="5" t="s">
        <v>19</v>
      </c>
    </row>
    <row r="7" spans="1:13" ht="12.75">
      <c r="A7" s="5">
        <v>46342</v>
      </c>
      <c r="B7" t="s">
        <v>20</v>
      </c>
      <c r="C7" s="5" t="str">
        <f>VLOOKUP(B7,'[1]tab2.agr'!$C$5:$D$51,2,FALSE)</f>
        <v>0.002</v>
      </c>
      <c r="D7" s="5">
        <v>34</v>
      </c>
      <c r="E7" s="5">
        <v>0</v>
      </c>
      <c r="F7" s="5">
        <v>0</v>
      </c>
      <c r="G7" s="5">
        <v>0</v>
      </c>
      <c r="H7" s="5">
        <v>0</v>
      </c>
      <c r="I7" s="5" t="s">
        <v>19</v>
      </c>
      <c r="J7" s="5" t="s">
        <v>19</v>
      </c>
      <c r="K7" s="5" t="s">
        <v>19</v>
      </c>
      <c r="L7" s="5" t="s">
        <v>19</v>
      </c>
      <c r="M7" s="5" t="s">
        <v>19</v>
      </c>
    </row>
    <row r="8" spans="1:13" ht="12.75">
      <c r="A8" s="5">
        <v>39632</v>
      </c>
      <c r="B8" t="s">
        <v>21</v>
      </c>
      <c r="C8" s="5" t="str">
        <f>VLOOKUP(B8,'[1]tab2.agr'!$C$5:$D$51,2,FALSE)</f>
        <v>0.004</v>
      </c>
      <c r="D8" s="5">
        <v>34</v>
      </c>
      <c r="E8" s="5">
        <v>11.76</v>
      </c>
      <c r="F8" s="5">
        <v>0</v>
      </c>
      <c r="G8" s="5">
        <v>0</v>
      </c>
      <c r="H8" s="5">
        <v>0</v>
      </c>
      <c r="I8" s="5" t="s">
        <v>19</v>
      </c>
      <c r="J8" s="5" t="s">
        <v>19</v>
      </c>
      <c r="K8" s="5">
        <v>0.0032</v>
      </c>
      <c r="L8" s="5">
        <v>0.0082</v>
      </c>
      <c r="M8" s="5">
        <v>0.0085</v>
      </c>
    </row>
    <row r="9" spans="1:13" ht="12.75">
      <c r="A9" s="5">
        <v>82686</v>
      </c>
      <c r="B9" t="s">
        <v>22</v>
      </c>
      <c r="C9" s="5" t="str">
        <f>VLOOKUP(B9,'[1]tab2.agr'!$C$5:$D$51,2,FALSE)</f>
        <v>0.020</v>
      </c>
      <c r="D9" s="5">
        <v>34</v>
      </c>
      <c r="E9" s="5">
        <v>0</v>
      </c>
      <c r="F9" s="5" t="s">
        <v>23</v>
      </c>
      <c r="G9" s="5">
        <v>0</v>
      </c>
      <c r="H9" s="5">
        <v>0</v>
      </c>
      <c r="I9" s="5" t="s">
        <v>19</v>
      </c>
      <c r="J9" s="5" t="s">
        <v>19</v>
      </c>
      <c r="K9" s="5" t="s">
        <v>19</v>
      </c>
      <c r="L9" s="5" t="s">
        <v>19</v>
      </c>
      <c r="M9" s="5" t="s">
        <v>19</v>
      </c>
    </row>
    <row r="10" spans="1:13" ht="12.75">
      <c r="A10" s="5">
        <v>82673</v>
      </c>
      <c r="B10" t="s">
        <v>24</v>
      </c>
      <c r="C10" s="5" t="str">
        <f>VLOOKUP(B10,'[1]tab2.agr'!$C$5:$D$51,2,FALSE)</f>
        <v>0.005</v>
      </c>
      <c r="D10" s="5">
        <v>34</v>
      </c>
      <c r="E10" s="5">
        <v>0</v>
      </c>
      <c r="F10" s="5">
        <v>0</v>
      </c>
      <c r="G10" s="5">
        <v>0</v>
      </c>
      <c r="H10" s="5">
        <v>0</v>
      </c>
      <c r="I10" s="5" t="s">
        <v>19</v>
      </c>
      <c r="J10" s="5" t="s">
        <v>19</v>
      </c>
      <c r="K10" s="5" t="s">
        <v>19</v>
      </c>
      <c r="L10" s="5" t="s">
        <v>19</v>
      </c>
      <c r="M10" s="5" t="s">
        <v>19</v>
      </c>
    </row>
    <row r="11" spans="1:13" ht="12.75">
      <c r="A11" s="13">
        <v>4028</v>
      </c>
      <c r="B11" t="s">
        <v>25</v>
      </c>
      <c r="C11" s="5" t="str">
        <f>VLOOKUP(B11,'[1]tab2.agr'!$C$5:$D$51,2,FALSE)</f>
        <v>0.001</v>
      </c>
      <c r="D11" s="5">
        <v>34</v>
      </c>
      <c r="E11" s="5">
        <v>0</v>
      </c>
      <c r="F11" s="5">
        <v>0</v>
      </c>
      <c r="G11" s="5">
        <v>0</v>
      </c>
      <c r="H11" s="5">
        <v>0</v>
      </c>
      <c r="I11" s="5" t="s">
        <v>19</v>
      </c>
      <c r="J11" s="5" t="s">
        <v>19</v>
      </c>
      <c r="K11" s="5" t="s">
        <v>19</v>
      </c>
      <c r="L11" s="5" t="s">
        <v>19</v>
      </c>
      <c r="M11" s="5" t="s">
        <v>19</v>
      </c>
    </row>
    <row r="12" spans="1:13" ht="12.75">
      <c r="A12" s="5">
        <v>82680</v>
      </c>
      <c r="B12" t="s">
        <v>26</v>
      </c>
      <c r="C12" s="5" t="str">
        <f>VLOOKUP(B12,'[1]tab2.agr'!$C$5:$D$51,2,FALSE)</f>
        <v>0.021</v>
      </c>
      <c r="D12" s="5">
        <v>34</v>
      </c>
      <c r="E12" s="5">
        <v>2.94</v>
      </c>
      <c r="F12" s="5" t="s">
        <v>27</v>
      </c>
      <c r="G12" s="5">
        <v>0</v>
      </c>
      <c r="H12" s="5">
        <v>0</v>
      </c>
      <c r="I12" s="5" t="s">
        <v>19</v>
      </c>
      <c r="J12" s="5" t="s">
        <v>19</v>
      </c>
      <c r="K12" s="5" t="s">
        <v>19</v>
      </c>
      <c r="L12" s="5" t="s">
        <v>19</v>
      </c>
      <c r="M12" s="5">
        <v>0.02</v>
      </c>
    </row>
    <row r="13" spans="1:13" ht="12.75">
      <c r="A13" s="5">
        <v>82674</v>
      </c>
      <c r="B13" t="s">
        <v>28</v>
      </c>
      <c r="C13" s="5" t="str">
        <f>VLOOKUP(B13,'[1]tab2.agr'!$C$5:$D$51,2,FALSE)</f>
        <v>0.010</v>
      </c>
      <c r="D13" s="5">
        <v>34</v>
      </c>
      <c r="E13" s="5">
        <v>0</v>
      </c>
      <c r="F13" s="5">
        <v>0</v>
      </c>
      <c r="G13" s="5">
        <v>0</v>
      </c>
      <c r="H13" s="5">
        <v>0</v>
      </c>
      <c r="I13" s="5" t="s">
        <v>19</v>
      </c>
      <c r="J13" s="5" t="s">
        <v>19</v>
      </c>
      <c r="K13" s="5" t="s">
        <v>19</v>
      </c>
      <c r="L13" s="5" t="s">
        <v>19</v>
      </c>
      <c r="M13" s="5" t="s">
        <v>19</v>
      </c>
    </row>
    <row r="14" spans="1:13" ht="12.75">
      <c r="A14" s="5">
        <v>38933</v>
      </c>
      <c r="B14" t="s">
        <v>29</v>
      </c>
      <c r="C14" s="5" t="str">
        <f>VLOOKUP(B14,'[1]tab2.agr'!$C$5:$D$51,2,FALSE)</f>
        <v>0.003</v>
      </c>
      <c r="D14" s="5">
        <v>34</v>
      </c>
      <c r="E14" s="5">
        <v>0</v>
      </c>
      <c r="F14" s="5">
        <v>0</v>
      </c>
      <c r="G14" s="5">
        <v>0</v>
      </c>
      <c r="H14" s="5">
        <v>0</v>
      </c>
      <c r="I14" s="5" t="s">
        <v>19</v>
      </c>
      <c r="J14" s="5" t="s">
        <v>19</v>
      </c>
      <c r="K14" s="5" t="s">
        <v>19</v>
      </c>
      <c r="L14" s="5" t="s">
        <v>19</v>
      </c>
      <c r="M14" s="5" t="s">
        <v>19</v>
      </c>
    </row>
    <row r="15" spans="1:13" ht="12.75">
      <c r="A15" s="13">
        <v>4041</v>
      </c>
      <c r="B15" t="s">
        <v>30</v>
      </c>
      <c r="C15" s="5" t="str">
        <f>VLOOKUP(B15,'[1]tab2.agr'!$C$5:$D$51,2,FALSE)</f>
        <v>0.009</v>
      </c>
      <c r="D15" s="5">
        <v>34</v>
      </c>
      <c r="E15" s="5">
        <v>0</v>
      </c>
      <c r="F15" s="5">
        <v>0</v>
      </c>
      <c r="G15" s="5">
        <v>0</v>
      </c>
      <c r="H15" s="5">
        <v>0</v>
      </c>
      <c r="I15" s="5" t="s">
        <v>19</v>
      </c>
      <c r="J15" s="5" t="s">
        <v>19</v>
      </c>
      <c r="K15" s="5" t="s">
        <v>19</v>
      </c>
      <c r="L15" s="5" t="s">
        <v>19</v>
      </c>
      <c r="M15" s="5" t="s">
        <v>19</v>
      </c>
    </row>
    <row r="16" spans="1:13" ht="12.75">
      <c r="A16" s="5">
        <v>82682</v>
      </c>
      <c r="B16" t="s">
        <v>31</v>
      </c>
      <c r="C16" s="5" t="str">
        <f>VLOOKUP(B16,'[1]tab2.agr'!$C$5:$D$51,2,FALSE)</f>
        <v>0.002</v>
      </c>
      <c r="D16" s="5">
        <v>34</v>
      </c>
      <c r="E16" s="5">
        <v>0</v>
      </c>
      <c r="F16" s="5">
        <v>0</v>
      </c>
      <c r="G16" s="5">
        <v>0</v>
      </c>
      <c r="H16" s="5">
        <v>0</v>
      </c>
      <c r="I16" s="5" t="s">
        <v>19</v>
      </c>
      <c r="J16" s="5" t="s">
        <v>19</v>
      </c>
      <c r="K16" s="5" t="s">
        <v>19</v>
      </c>
      <c r="L16" s="5" t="s">
        <v>19</v>
      </c>
      <c r="M16" s="5" t="s">
        <v>19</v>
      </c>
    </row>
    <row r="17" spans="1:13" ht="12.75">
      <c r="A17" s="5">
        <v>34653</v>
      </c>
      <c r="B17" t="s">
        <v>32</v>
      </c>
      <c r="C17" s="5" t="str">
        <f>VLOOKUP(B17,'[1]tab2.agr'!$C$5:$D$51,2,FALSE)</f>
        <v>0.001</v>
      </c>
      <c r="D17" s="5">
        <v>34</v>
      </c>
      <c r="E17" s="5">
        <v>8.82</v>
      </c>
      <c r="F17" s="5">
        <v>0</v>
      </c>
      <c r="G17" s="5">
        <v>0</v>
      </c>
      <c r="H17" s="5">
        <v>0</v>
      </c>
      <c r="I17" s="5" t="s">
        <v>19</v>
      </c>
      <c r="J17" s="5" t="s">
        <v>19</v>
      </c>
      <c r="K17" s="5" t="s">
        <v>19</v>
      </c>
      <c r="L17" s="5">
        <v>0.001</v>
      </c>
      <c r="M17" s="5">
        <v>0.002</v>
      </c>
    </row>
    <row r="18" spans="1:13" ht="12.75">
      <c r="A18" s="13">
        <v>4040</v>
      </c>
      <c r="B18" t="s">
        <v>33</v>
      </c>
      <c r="C18" s="5" t="str">
        <f>VLOOKUP(B18,'[1]tab2.agr'!$C$5:$D$51,2,FALSE)</f>
        <v>0.003</v>
      </c>
      <c r="D18" s="5">
        <v>34</v>
      </c>
      <c r="E18" s="5">
        <v>14.71</v>
      </c>
      <c r="F18" s="5">
        <v>0</v>
      </c>
      <c r="G18" s="5">
        <v>0</v>
      </c>
      <c r="H18" s="5">
        <v>0</v>
      </c>
      <c r="I18" s="5" t="s">
        <v>19</v>
      </c>
      <c r="J18" s="5" t="s">
        <v>19</v>
      </c>
      <c r="K18" s="5">
        <v>0.002</v>
      </c>
      <c r="L18" s="5">
        <v>0.0032</v>
      </c>
      <c r="M18" s="5">
        <v>0.0081</v>
      </c>
    </row>
    <row r="19" spans="1:13" ht="12.75">
      <c r="A19" s="5">
        <v>39572</v>
      </c>
      <c r="B19" t="s">
        <v>34</v>
      </c>
      <c r="C19" s="5" t="str">
        <f>VLOOKUP(B19,'[1]tab2.agr'!$C$5:$D$51,2,FALSE)</f>
        <v>0.003</v>
      </c>
      <c r="D19" s="5">
        <v>34</v>
      </c>
      <c r="E19" s="5">
        <v>0</v>
      </c>
      <c r="F19" s="5">
        <v>0</v>
      </c>
      <c r="G19" s="5">
        <v>0</v>
      </c>
      <c r="H19" s="5">
        <v>0</v>
      </c>
      <c r="I19" s="5" t="s">
        <v>19</v>
      </c>
      <c r="J19" s="5" t="s">
        <v>19</v>
      </c>
      <c r="K19" s="5" t="s">
        <v>19</v>
      </c>
      <c r="L19" s="5" t="s">
        <v>19</v>
      </c>
      <c r="M19" s="5" t="s">
        <v>19</v>
      </c>
    </row>
    <row r="20" spans="1:13" ht="12.75">
      <c r="A20" s="5">
        <v>39381</v>
      </c>
      <c r="B20" t="s">
        <v>35</v>
      </c>
      <c r="C20" s="5" t="str">
        <f>VLOOKUP(B20,'[1]tab2.agr'!$C$5:$D$51,2,FALSE)</f>
        <v>0.002</v>
      </c>
      <c r="D20" s="5">
        <v>33</v>
      </c>
      <c r="E20" s="5">
        <v>0</v>
      </c>
      <c r="F20" s="5">
        <v>0</v>
      </c>
      <c r="G20" s="5">
        <v>0</v>
      </c>
      <c r="H20" s="5">
        <v>0</v>
      </c>
      <c r="I20" s="5" t="s">
        <v>19</v>
      </c>
      <c r="J20" s="5" t="s">
        <v>19</v>
      </c>
      <c r="K20" s="5" t="s">
        <v>19</v>
      </c>
      <c r="L20" s="5" t="s">
        <v>19</v>
      </c>
      <c r="M20" s="5" t="s">
        <v>19</v>
      </c>
    </row>
    <row r="21" spans="1:13" ht="12.75">
      <c r="A21" s="5">
        <v>82660</v>
      </c>
      <c r="B21" t="s">
        <v>36</v>
      </c>
      <c r="C21" s="5" t="str">
        <f>VLOOKUP(B21,'[1]tab2.agr'!$C$5:$D$51,2,FALSE)</f>
        <v>0.003</v>
      </c>
      <c r="D21" s="5">
        <v>34</v>
      </c>
      <c r="E21" s="5">
        <v>0</v>
      </c>
      <c r="F21" s="5">
        <v>0</v>
      </c>
      <c r="G21" s="5">
        <v>0</v>
      </c>
      <c r="H21" s="5">
        <v>0</v>
      </c>
      <c r="I21" s="5" t="s">
        <v>19</v>
      </c>
      <c r="J21" s="5" t="s">
        <v>19</v>
      </c>
      <c r="K21" s="5" t="s">
        <v>19</v>
      </c>
      <c r="L21" s="5" t="s">
        <v>19</v>
      </c>
      <c r="M21" s="5" t="s">
        <v>19</v>
      </c>
    </row>
    <row r="22" spans="1:13" ht="12.75">
      <c r="A22" s="5">
        <v>82677</v>
      </c>
      <c r="B22" t="s">
        <v>37</v>
      </c>
      <c r="C22" s="5" t="str">
        <f>VLOOKUP(B22,'[1]tab2.agr'!$C$5:$D$51,2,FALSE)</f>
        <v>0.011</v>
      </c>
      <c r="D22" s="5">
        <v>34</v>
      </c>
      <c r="E22" s="5">
        <v>0</v>
      </c>
      <c r="F22" s="5" t="s">
        <v>23</v>
      </c>
      <c r="G22" s="5">
        <v>0</v>
      </c>
      <c r="H22" s="5">
        <v>0</v>
      </c>
      <c r="I22" s="5" t="s">
        <v>19</v>
      </c>
      <c r="J22" s="5" t="s">
        <v>19</v>
      </c>
      <c r="K22" s="5" t="s">
        <v>19</v>
      </c>
      <c r="L22" s="5" t="s">
        <v>19</v>
      </c>
      <c r="M22" s="5" t="s">
        <v>19</v>
      </c>
    </row>
    <row r="23" spans="1:13" ht="12.75">
      <c r="A23" s="5">
        <v>82668</v>
      </c>
      <c r="B23" t="s">
        <v>38</v>
      </c>
      <c r="C23" s="5" t="str">
        <f>VLOOKUP(B23,'[1]tab2.agr'!$C$5:$D$51,2,FALSE)</f>
        <v>0.001</v>
      </c>
      <c r="D23" s="5">
        <v>34</v>
      </c>
      <c r="E23" s="5">
        <v>0</v>
      </c>
      <c r="F23" s="5">
        <v>0</v>
      </c>
      <c r="G23" s="5">
        <v>0</v>
      </c>
      <c r="H23" s="5">
        <v>0</v>
      </c>
      <c r="I23" s="5" t="s">
        <v>19</v>
      </c>
      <c r="J23" s="5" t="s">
        <v>19</v>
      </c>
      <c r="K23" s="5" t="s">
        <v>19</v>
      </c>
      <c r="L23" s="5" t="s">
        <v>19</v>
      </c>
      <c r="M23" s="5" t="s">
        <v>19</v>
      </c>
    </row>
    <row r="24" spans="1:13" ht="12.75">
      <c r="A24" s="5">
        <v>82663</v>
      </c>
      <c r="B24" t="s">
        <v>39</v>
      </c>
      <c r="C24" s="5" t="str">
        <f>VLOOKUP(B24,'[1]tab2.agr'!$C$5:$D$51,2,FALSE)</f>
        <v>0.005</v>
      </c>
      <c r="D24" s="5">
        <v>34</v>
      </c>
      <c r="E24" s="5">
        <v>0</v>
      </c>
      <c r="F24" s="5">
        <v>0</v>
      </c>
      <c r="G24" s="5">
        <v>0</v>
      </c>
      <c r="H24" s="5">
        <v>0</v>
      </c>
      <c r="I24" s="5" t="s">
        <v>19</v>
      </c>
      <c r="J24" s="5" t="s">
        <v>19</v>
      </c>
      <c r="K24" s="5" t="s">
        <v>19</v>
      </c>
      <c r="L24" s="5" t="s">
        <v>19</v>
      </c>
      <c r="M24" s="5" t="s">
        <v>19</v>
      </c>
    </row>
    <row r="25" spans="1:13" ht="12.75">
      <c r="A25" s="5">
        <v>82672</v>
      </c>
      <c r="B25" t="s">
        <v>40</v>
      </c>
      <c r="C25" s="5" t="str">
        <f>VLOOKUP(B25,'[1]tab2.agr'!$C$5:$D$51,2,FALSE)</f>
        <v>0.002</v>
      </c>
      <c r="D25" s="5">
        <v>34</v>
      </c>
      <c r="E25" s="5">
        <v>0</v>
      </c>
      <c r="F25" s="5">
        <v>0</v>
      </c>
      <c r="G25" s="5">
        <v>0</v>
      </c>
      <c r="H25" s="5">
        <v>0</v>
      </c>
      <c r="I25" s="5" t="s">
        <v>19</v>
      </c>
      <c r="J25" s="5" t="s">
        <v>19</v>
      </c>
      <c r="K25" s="5" t="s">
        <v>19</v>
      </c>
      <c r="L25" s="5" t="s">
        <v>19</v>
      </c>
      <c r="M25" s="5" t="s">
        <v>19</v>
      </c>
    </row>
    <row r="26" spans="1:13" ht="12.75">
      <c r="A26" s="13">
        <v>4095</v>
      </c>
      <c r="B26" t="s">
        <v>41</v>
      </c>
      <c r="C26" s="5" t="str">
        <f>VLOOKUP(B26,'[1]tab2.agr'!$C$5:$D$51,2,FALSE)</f>
        <v>0.001</v>
      </c>
      <c r="D26" s="5">
        <v>34</v>
      </c>
      <c r="E26" s="5">
        <v>0</v>
      </c>
      <c r="F26" s="5">
        <v>0</v>
      </c>
      <c r="G26" s="5">
        <v>0</v>
      </c>
      <c r="H26" s="5">
        <v>0</v>
      </c>
      <c r="I26" s="5" t="s">
        <v>19</v>
      </c>
      <c r="J26" s="5" t="s">
        <v>19</v>
      </c>
      <c r="K26" s="5" t="s">
        <v>19</v>
      </c>
      <c r="L26" s="5" t="s">
        <v>19</v>
      </c>
      <c r="M26" s="5" t="s">
        <v>19</v>
      </c>
    </row>
    <row r="27" spans="1:13" ht="12.75">
      <c r="A27" s="5">
        <v>34253</v>
      </c>
      <c r="B27" t="s">
        <v>42</v>
      </c>
      <c r="C27" s="5" t="str">
        <f>VLOOKUP(B27,'[1]tab2.agr'!$C$5:$D$51,2,FALSE)</f>
        <v>0.002</v>
      </c>
      <c r="D27" s="5">
        <v>34</v>
      </c>
      <c r="E27" s="5">
        <v>0</v>
      </c>
      <c r="F27" s="5">
        <v>0</v>
      </c>
      <c r="G27" s="5">
        <v>0</v>
      </c>
      <c r="H27" s="5">
        <v>0</v>
      </c>
      <c r="I27" s="5" t="s">
        <v>19</v>
      </c>
      <c r="J27" s="5" t="s">
        <v>19</v>
      </c>
      <c r="K27" s="5" t="s">
        <v>19</v>
      </c>
      <c r="L27" s="5" t="s">
        <v>19</v>
      </c>
      <c r="M27" s="5" t="s">
        <v>19</v>
      </c>
    </row>
    <row r="28" spans="1:13" ht="12.75">
      <c r="A28" s="5">
        <v>39341</v>
      </c>
      <c r="B28" t="s">
        <v>43</v>
      </c>
      <c r="C28" s="5" t="str">
        <f>VLOOKUP(B28,'[1]tab2.agr'!$C$5:$D$51,2,FALSE)</f>
        <v>0.002</v>
      </c>
      <c r="D28" s="5">
        <v>33</v>
      </c>
      <c r="E28" s="5">
        <v>0</v>
      </c>
      <c r="F28" s="5">
        <v>0</v>
      </c>
      <c r="G28" s="5">
        <v>0</v>
      </c>
      <c r="H28" s="5">
        <v>0</v>
      </c>
      <c r="I28" s="5" t="s">
        <v>19</v>
      </c>
      <c r="J28" s="5" t="s">
        <v>19</v>
      </c>
      <c r="K28" s="5" t="s">
        <v>19</v>
      </c>
      <c r="L28" s="5" t="s">
        <v>19</v>
      </c>
      <c r="M28" s="5" t="s">
        <v>19</v>
      </c>
    </row>
    <row r="29" spans="1:13" ht="12.75">
      <c r="A29" s="5">
        <v>82666</v>
      </c>
      <c r="B29" t="s">
        <v>44</v>
      </c>
      <c r="C29" s="5" t="str">
        <f>VLOOKUP(B29,'[1]tab2.agr'!$C$5:$D$51,2,FALSE)</f>
        <v>0.018</v>
      </c>
      <c r="D29" s="5">
        <v>34</v>
      </c>
      <c r="E29" s="5">
        <v>0</v>
      </c>
      <c r="F29" s="5" t="s">
        <v>23</v>
      </c>
      <c r="G29" s="5">
        <v>0</v>
      </c>
      <c r="H29" s="5">
        <v>0</v>
      </c>
      <c r="I29" s="5" t="s">
        <v>19</v>
      </c>
      <c r="J29" s="5" t="s">
        <v>19</v>
      </c>
      <c r="K29" s="5" t="s">
        <v>19</v>
      </c>
      <c r="L29" s="5" t="s">
        <v>19</v>
      </c>
      <c r="M29" s="5" t="s">
        <v>19</v>
      </c>
    </row>
    <row r="30" spans="1:13" ht="12.75">
      <c r="A30" s="5">
        <v>39532</v>
      </c>
      <c r="B30" t="s">
        <v>45</v>
      </c>
      <c r="C30" s="5" t="str">
        <f>VLOOKUP(B30,'[1]tab2.agr'!$C$5:$D$51,2,FALSE)</f>
        <v>0.014</v>
      </c>
      <c r="D30" s="5">
        <v>34</v>
      </c>
      <c r="E30" s="5">
        <v>0</v>
      </c>
      <c r="F30" s="5" t="s">
        <v>23</v>
      </c>
      <c r="G30" s="5">
        <v>0</v>
      </c>
      <c r="H30" s="5">
        <v>0</v>
      </c>
      <c r="I30" s="5" t="s">
        <v>19</v>
      </c>
      <c r="J30" s="5" t="s">
        <v>19</v>
      </c>
      <c r="K30" s="5" t="s">
        <v>19</v>
      </c>
      <c r="L30" s="5" t="s">
        <v>19</v>
      </c>
      <c r="M30" s="5" t="s">
        <v>19</v>
      </c>
    </row>
    <row r="31" spans="1:13" ht="12.75">
      <c r="A31" s="5">
        <v>39415</v>
      </c>
      <c r="B31" t="s">
        <v>46</v>
      </c>
      <c r="C31" s="5" t="str">
        <f>VLOOKUP(B31,'[1]tab2.agr'!$C$5:$D$51,2,FALSE)</f>
        <v>0.006</v>
      </c>
      <c r="D31" s="5">
        <v>34</v>
      </c>
      <c r="E31" s="5">
        <v>2.94</v>
      </c>
      <c r="F31" s="5">
        <v>0</v>
      </c>
      <c r="G31" s="5">
        <v>0</v>
      </c>
      <c r="H31" s="5">
        <v>0</v>
      </c>
      <c r="I31" s="5" t="s">
        <v>19</v>
      </c>
      <c r="J31" s="5" t="s">
        <v>19</v>
      </c>
      <c r="K31" s="5" t="s">
        <v>19</v>
      </c>
      <c r="L31" s="5" t="s">
        <v>19</v>
      </c>
      <c r="M31" s="5">
        <v>0.0045</v>
      </c>
    </row>
    <row r="32" spans="1:13" ht="12.75">
      <c r="A32" s="5">
        <v>82630</v>
      </c>
      <c r="B32" t="s">
        <v>47</v>
      </c>
      <c r="C32" s="5" t="str">
        <f>VLOOKUP(B32,'[1]tab2.agr'!$C$5:$D$51,2,FALSE)</f>
        <v>0.003</v>
      </c>
      <c r="D32" s="5">
        <v>34</v>
      </c>
      <c r="E32" s="5">
        <v>0</v>
      </c>
      <c r="F32" s="5">
        <v>0</v>
      </c>
      <c r="G32" s="5">
        <v>0</v>
      </c>
      <c r="H32" s="5">
        <v>0</v>
      </c>
      <c r="I32" s="5" t="s">
        <v>19</v>
      </c>
      <c r="J32" s="5" t="s">
        <v>19</v>
      </c>
      <c r="K32" s="5" t="s">
        <v>19</v>
      </c>
      <c r="L32" s="5" t="s">
        <v>19</v>
      </c>
      <c r="M32" s="5" t="s">
        <v>19</v>
      </c>
    </row>
    <row r="33" spans="1:13" ht="12.75">
      <c r="A33" s="5">
        <v>82671</v>
      </c>
      <c r="B33" t="s">
        <v>48</v>
      </c>
      <c r="C33" s="5" t="str">
        <f>VLOOKUP(B33,'[1]tab2.agr'!$C$5:$D$51,2,FALSE)</f>
        <v>0.001</v>
      </c>
      <c r="D33" s="5">
        <v>34</v>
      </c>
      <c r="E33" s="5">
        <v>0</v>
      </c>
      <c r="F33" s="5">
        <v>0</v>
      </c>
      <c r="G33" s="5">
        <v>0</v>
      </c>
      <c r="H33" s="5">
        <v>0</v>
      </c>
      <c r="I33" s="5" t="s">
        <v>19</v>
      </c>
      <c r="J33" s="5" t="s">
        <v>19</v>
      </c>
      <c r="K33" s="5" t="s">
        <v>19</v>
      </c>
      <c r="L33" s="5" t="s">
        <v>19</v>
      </c>
      <c r="M33" s="5" t="s">
        <v>19</v>
      </c>
    </row>
    <row r="34" spans="1:13" ht="12.75">
      <c r="A34" s="5">
        <v>82684</v>
      </c>
      <c r="B34" t="s">
        <v>49</v>
      </c>
      <c r="C34" s="5" t="str">
        <f>VLOOKUP(B34,'[1]tab2.agr'!$C$5:$D$51,2,FALSE)</f>
        <v>0.003</v>
      </c>
      <c r="D34" s="5">
        <v>34</v>
      </c>
      <c r="E34" s="5">
        <v>0</v>
      </c>
      <c r="F34" s="5">
        <v>0</v>
      </c>
      <c r="G34" s="5">
        <v>0</v>
      </c>
      <c r="H34" s="5">
        <v>0</v>
      </c>
      <c r="I34" s="5" t="s">
        <v>19</v>
      </c>
      <c r="J34" s="5" t="s">
        <v>19</v>
      </c>
      <c r="K34" s="5" t="s">
        <v>19</v>
      </c>
      <c r="L34" s="5" t="s">
        <v>19</v>
      </c>
      <c r="M34" s="5" t="s">
        <v>19</v>
      </c>
    </row>
    <row r="35" spans="1:13" ht="12.75">
      <c r="A35" s="5">
        <v>39542</v>
      </c>
      <c r="B35" t="s">
        <v>50</v>
      </c>
      <c r="C35" s="5" t="str">
        <f>VLOOKUP(B35,'[1]tab2.agr'!$C$5:$D$51,2,FALSE)</f>
        <v>0.005</v>
      </c>
      <c r="D35" s="5">
        <v>34</v>
      </c>
      <c r="E35" s="5">
        <v>0</v>
      </c>
      <c r="F35" s="5">
        <v>0</v>
      </c>
      <c r="G35" s="5">
        <v>0</v>
      </c>
      <c r="H35" s="5">
        <v>0</v>
      </c>
      <c r="I35" s="5" t="s">
        <v>19</v>
      </c>
      <c r="J35" s="5" t="s">
        <v>19</v>
      </c>
      <c r="K35" s="5" t="s">
        <v>19</v>
      </c>
      <c r="L35" s="5" t="s">
        <v>19</v>
      </c>
      <c r="M35" s="5" t="s">
        <v>19</v>
      </c>
    </row>
    <row r="36" spans="1:13" ht="12.75">
      <c r="A36" s="5">
        <v>82667</v>
      </c>
      <c r="B36" t="s">
        <v>51</v>
      </c>
      <c r="C36" s="5" t="str">
        <f>VLOOKUP(B36,'[1]tab2.agr'!$C$5:$D$51,2,FALSE)</f>
        <v>0.003</v>
      </c>
      <c r="D36" s="5">
        <v>34</v>
      </c>
      <c r="E36" s="5">
        <v>0</v>
      </c>
      <c r="F36" s="5">
        <v>0</v>
      </c>
      <c r="G36" s="5">
        <v>0</v>
      </c>
      <c r="H36" s="5">
        <v>0</v>
      </c>
      <c r="I36" s="5" t="s">
        <v>19</v>
      </c>
      <c r="J36" s="5" t="s">
        <v>19</v>
      </c>
      <c r="K36" s="5" t="s">
        <v>19</v>
      </c>
      <c r="L36" s="5" t="s">
        <v>19</v>
      </c>
      <c r="M36" s="5" t="s">
        <v>19</v>
      </c>
    </row>
    <row r="37" spans="1:13" ht="12.75">
      <c r="A37" s="5">
        <v>82669</v>
      </c>
      <c r="B37" t="s">
        <v>52</v>
      </c>
      <c r="C37" s="5" t="str">
        <f>VLOOKUP(B37,'[1]tab2.agr'!$C$5:$D$51,2,FALSE)</f>
        <v>0.002</v>
      </c>
      <c r="D37" s="5">
        <v>34</v>
      </c>
      <c r="E37" s="5">
        <v>0</v>
      </c>
      <c r="F37" s="5">
        <v>0</v>
      </c>
      <c r="G37" s="5">
        <v>0</v>
      </c>
      <c r="H37" s="5">
        <v>0</v>
      </c>
      <c r="I37" s="5" t="s">
        <v>19</v>
      </c>
      <c r="J37" s="5" t="s">
        <v>19</v>
      </c>
      <c r="K37" s="5" t="s">
        <v>19</v>
      </c>
      <c r="L37" s="5" t="s">
        <v>19</v>
      </c>
      <c r="M37" s="5" t="s">
        <v>19</v>
      </c>
    </row>
    <row r="38" spans="1:13" ht="12.75">
      <c r="A38" s="5">
        <v>82683</v>
      </c>
      <c r="B38" t="s">
        <v>53</v>
      </c>
      <c r="C38" s="5" t="str">
        <f>VLOOKUP(B38,'[1]tab2.agr'!$C$5:$D$51,2,FALSE)</f>
        <v>0.011</v>
      </c>
      <c r="D38" s="5">
        <v>34</v>
      </c>
      <c r="E38" s="5">
        <v>0</v>
      </c>
      <c r="F38" s="5" t="s">
        <v>23</v>
      </c>
      <c r="G38" s="5">
        <v>0</v>
      </c>
      <c r="H38" s="5">
        <v>0</v>
      </c>
      <c r="I38" s="5" t="s">
        <v>19</v>
      </c>
      <c r="J38" s="5" t="s">
        <v>19</v>
      </c>
      <c r="K38" s="5" t="s">
        <v>19</v>
      </c>
      <c r="L38" s="5" t="s">
        <v>19</v>
      </c>
      <c r="M38" s="5" t="s">
        <v>19</v>
      </c>
    </row>
    <row r="39" spans="1:13" ht="12.75">
      <c r="A39" s="5">
        <v>82687</v>
      </c>
      <c r="B39" t="s">
        <v>54</v>
      </c>
      <c r="C39" s="5" t="str">
        <f>VLOOKUP(B39,'[1]tab2.agr'!$C$5:$D$51,2,FALSE)</f>
        <v>0.003</v>
      </c>
      <c r="D39" s="5">
        <v>34</v>
      </c>
      <c r="E39" s="5">
        <v>0</v>
      </c>
      <c r="F39" s="5">
        <v>0</v>
      </c>
      <c r="G39" s="5">
        <v>0</v>
      </c>
      <c r="H39" s="5">
        <v>0</v>
      </c>
      <c r="I39" s="5" t="s">
        <v>19</v>
      </c>
      <c r="J39" s="5" t="s">
        <v>19</v>
      </c>
      <c r="K39" s="5" t="s">
        <v>19</v>
      </c>
      <c r="L39" s="5" t="s">
        <v>19</v>
      </c>
      <c r="M39" s="5" t="s">
        <v>19</v>
      </c>
    </row>
    <row r="40" spans="1:13" ht="12.75">
      <c r="A40" s="5">
        <v>82664</v>
      </c>
      <c r="B40" t="s">
        <v>55</v>
      </c>
      <c r="C40" s="5" t="str">
        <f>VLOOKUP(B40,'[1]tab2.agr'!$C$5:$D$51,2,FALSE)</f>
        <v>0.006</v>
      </c>
      <c r="D40" s="5">
        <v>34</v>
      </c>
      <c r="E40" s="5">
        <v>0</v>
      </c>
      <c r="F40" s="5">
        <v>0</v>
      </c>
      <c r="G40" s="5">
        <v>0</v>
      </c>
      <c r="H40" s="5">
        <v>0</v>
      </c>
      <c r="I40" s="5" t="s">
        <v>19</v>
      </c>
      <c r="J40" s="5" t="s">
        <v>19</v>
      </c>
      <c r="K40" s="5" t="s">
        <v>19</v>
      </c>
      <c r="L40" s="5" t="s">
        <v>19</v>
      </c>
      <c r="M40" s="5" t="s">
        <v>19</v>
      </c>
    </row>
    <row r="41" spans="1:13" ht="12.75">
      <c r="A41" s="13">
        <v>4037</v>
      </c>
      <c r="B41" t="s">
        <v>56</v>
      </c>
      <c r="C41" s="5" t="str">
        <f>VLOOKUP(B41,'[1]tab2.agr'!$C$5:$D$51,2,FALSE)</f>
        <v>0.007</v>
      </c>
      <c r="D41" s="5">
        <v>34</v>
      </c>
      <c r="E41" s="5">
        <v>0</v>
      </c>
      <c r="F41" s="5">
        <v>0</v>
      </c>
      <c r="G41" s="5">
        <v>0</v>
      </c>
      <c r="H41" s="5">
        <v>0</v>
      </c>
      <c r="I41" s="5" t="s">
        <v>19</v>
      </c>
      <c r="J41" s="5" t="s">
        <v>19</v>
      </c>
      <c r="K41" s="5" t="s">
        <v>19</v>
      </c>
      <c r="L41" s="5" t="s">
        <v>19</v>
      </c>
      <c r="M41" s="5" t="s">
        <v>19</v>
      </c>
    </row>
    <row r="42" spans="1:13" ht="12.75">
      <c r="A42" s="5">
        <v>82676</v>
      </c>
      <c r="B42" t="s">
        <v>57</v>
      </c>
      <c r="C42" s="5" t="str">
        <f>VLOOKUP(B42,'[1]tab2.agr'!$C$5:$D$51,2,FALSE)</f>
        <v>0.002</v>
      </c>
      <c r="D42" s="5">
        <v>34</v>
      </c>
      <c r="E42" s="5">
        <v>0</v>
      </c>
      <c r="F42" s="5">
        <v>0</v>
      </c>
      <c r="G42" s="5">
        <v>0</v>
      </c>
      <c r="H42" s="5">
        <v>0</v>
      </c>
      <c r="I42" s="5" t="s">
        <v>19</v>
      </c>
      <c r="J42" s="5" t="s">
        <v>19</v>
      </c>
      <c r="K42" s="5" t="s">
        <v>19</v>
      </c>
      <c r="L42" s="5" t="s">
        <v>19</v>
      </c>
      <c r="M42" s="5" t="s">
        <v>19</v>
      </c>
    </row>
    <row r="43" spans="1:13" ht="12.75">
      <c r="A43" s="13">
        <v>4024</v>
      </c>
      <c r="B43" t="s">
        <v>58</v>
      </c>
      <c r="C43" s="5" t="str">
        <f>VLOOKUP(B43,'[1]tab2.agr'!$C$5:$D$51,2,FALSE)</f>
        <v>0.005</v>
      </c>
      <c r="D43" s="5">
        <v>34</v>
      </c>
      <c r="E43" s="5">
        <v>0</v>
      </c>
      <c r="F43" s="5">
        <v>0</v>
      </c>
      <c r="G43" s="5">
        <v>0</v>
      </c>
      <c r="H43" s="5">
        <v>0</v>
      </c>
      <c r="I43" s="5" t="s">
        <v>19</v>
      </c>
      <c r="J43" s="5" t="s">
        <v>19</v>
      </c>
      <c r="K43" s="5" t="s">
        <v>19</v>
      </c>
      <c r="L43" s="5" t="s">
        <v>19</v>
      </c>
      <c r="M43" s="5" t="s">
        <v>19</v>
      </c>
    </row>
    <row r="44" spans="1:13" ht="12.75">
      <c r="A44" s="5">
        <v>82679</v>
      </c>
      <c r="B44" t="s">
        <v>59</v>
      </c>
      <c r="C44" s="5" t="str">
        <f>VLOOKUP(B44,'[1]tab2.agr'!$C$5:$D$51,2,FALSE)</f>
        <v>0.005</v>
      </c>
      <c r="D44" s="5">
        <v>34</v>
      </c>
      <c r="E44" s="5">
        <v>0</v>
      </c>
      <c r="F44" s="5">
        <v>0</v>
      </c>
      <c r="G44" s="5">
        <v>0</v>
      </c>
      <c r="H44" s="5">
        <v>0</v>
      </c>
      <c r="I44" s="5" t="s">
        <v>19</v>
      </c>
      <c r="J44" s="5" t="s">
        <v>19</v>
      </c>
      <c r="K44" s="5" t="s">
        <v>19</v>
      </c>
      <c r="L44" s="5" t="s">
        <v>19</v>
      </c>
      <c r="M44" s="5" t="s">
        <v>19</v>
      </c>
    </row>
    <row r="45" spans="1:13" ht="12.75">
      <c r="A45" s="5">
        <v>82685</v>
      </c>
      <c r="B45" t="s">
        <v>60</v>
      </c>
      <c r="C45" s="5" t="str">
        <f>VLOOKUP(B45,'[1]tab2.agr'!$C$5:$D$51,2,FALSE)</f>
        <v>0.011</v>
      </c>
      <c r="D45" s="5">
        <v>34</v>
      </c>
      <c r="E45" s="5">
        <v>0</v>
      </c>
      <c r="F45" s="5" t="s">
        <v>23</v>
      </c>
      <c r="G45" s="5">
        <v>0</v>
      </c>
      <c r="H45" s="5">
        <v>0</v>
      </c>
      <c r="I45" s="5" t="s">
        <v>19</v>
      </c>
      <c r="J45" s="5" t="s">
        <v>19</v>
      </c>
      <c r="K45" s="5" t="s">
        <v>19</v>
      </c>
      <c r="L45" s="5" t="s">
        <v>19</v>
      </c>
      <c r="M45" s="5" t="s">
        <v>19</v>
      </c>
    </row>
    <row r="46" spans="1:13" ht="12.75">
      <c r="A46" s="13">
        <v>4035</v>
      </c>
      <c r="B46" t="s">
        <v>61</v>
      </c>
      <c r="C46" s="5" t="str">
        <f>VLOOKUP(B46,'[1]tab2.agr'!$C$5:$D$51,2,FALSE)</f>
        <v>0.006</v>
      </c>
      <c r="D46" s="5">
        <v>34</v>
      </c>
      <c r="E46" s="5">
        <v>2.94</v>
      </c>
      <c r="F46" s="5">
        <v>0</v>
      </c>
      <c r="G46" s="5">
        <v>0</v>
      </c>
      <c r="H46" s="5">
        <v>0</v>
      </c>
      <c r="I46" s="5" t="s">
        <v>19</v>
      </c>
      <c r="J46" s="5" t="s">
        <v>19</v>
      </c>
      <c r="K46" s="5" t="s">
        <v>19</v>
      </c>
      <c r="L46" s="5" t="s">
        <v>19</v>
      </c>
      <c r="M46" s="5">
        <v>0.0031</v>
      </c>
    </row>
    <row r="47" spans="1:13" ht="12.75">
      <c r="A47" s="5">
        <v>82670</v>
      </c>
      <c r="B47" t="s">
        <v>62</v>
      </c>
      <c r="C47" s="5" t="str">
        <f>VLOOKUP(B47,'[1]tab2.agr'!$C$5:$D$51,2,FALSE)</f>
        <v>0.008</v>
      </c>
      <c r="D47" s="5">
        <v>34</v>
      </c>
      <c r="E47" s="5">
        <v>0</v>
      </c>
      <c r="F47" s="5">
        <v>0</v>
      </c>
      <c r="G47" s="5">
        <v>0</v>
      </c>
      <c r="H47" s="5">
        <v>0</v>
      </c>
      <c r="I47" s="5" t="s">
        <v>19</v>
      </c>
      <c r="J47" s="5" t="s">
        <v>19</v>
      </c>
      <c r="K47" s="5" t="s">
        <v>19</v>
      </c>
      <c r="L47" s="5" t="s">
        <v>19</v>
      </c>
      <c r="M47" s="5" t="s">
        <v>19</v>
      </c>
    </row>
    <row r="48" spans="1:13" ht="12.75">
      <c r="A48" s="5">
        <v>82665</v>
      </c>
      <c r="B48" t="s">
        <v>63</v>
      </c>
      <c r="C48" s="5" t="str">
        <f>VLOOKUP(B48,'[1]tab2.agr'!$C$5:$D$51,2,FALSE)</f>
        <v>0.017</v>
      </c>
      <c r="D48" s="5">
        <v>34</v>
      </c>
      <c r="E48" s="5">
        <v>0</v>
      </c>
      <c r="F48" s="5" t="s">
        <v>23</v>
      </c>
      <c r="G48" s="5">
        <v>0</v>
      </c>
      <c r="H48" s="5">
        <v>0</v>
      </c>
      <c r="I48" s="5" t="s">
        <v>19</v>
      </c>
      <c r="J48" s="5" t="s">
        <v>19</v>
      </c>
      <c r="K48" s="5" t="s">
        <v>19</v>
      </c>
      <c r="L48" s="5" t="s">
        <v>19</v>
      </c>
      <c r="M48" s="5" t="s">
        <v>19</v>
      </c>
    </row>
    <row r="49" spans="1:13" ht="12.75">
      <c r="A49" s="5">
        <v>82675</v>
      </c>
      <c r="B49" t="s">
        <v>64</v>
      </c>
      <c r="C49" s="5" t="str">
        <f>VLOOKUP(B49,'[1]tab2.agr'!$C$5:$D$51,2,FALSE)</f>
        <v>0.009</v>
      </c>
      <c r="D49" s="5">
        <v>34</v>
      </c>
      <c r="E49" s="5">
        <v>0</v>
      </c>
      <c r="F49" s="5">
        <v>0</v>
      </c>
      <c r="G49" s="5">
        <v>0</v>
      </c>
      <c r="H49" s="5">
        <v>0</v>
      </c>
      <c r="I49" s="5" t="s">
        <v>19</v>
      </c>
      <c r="J49" s="5" t="s">
        <v>19</v>
      </c>
      <c r="K49" s="5" t="s">
        <v>19</v>
      </c>
      <c r="L49" s="5" t="s">
        <v>19</v>
      </c>
      <c r="M49" s="5" t="s">
        <v>19</v>
      </c>
    </row>
    <row r="50" spans="1:13" ht="12.75">
      <c r="A50" s="5">
        <v>82681</v>
      </c>
      <c r="B50" t="s">
        <v>65</v>
      </c>
      <c r="C50" s="5" t="str">
        <f>VLOOKUP(B50,'[1]tab2.agr'!$C$5:$D$51,2,FALSE)</f>
        <v>0.002</v>
      </c>
      <c r="D50" s="5">
        <v>34</v>
      </c>
      <c r="E50" s="5">
        <v>0</v>
      </c>
      <c r="F50" s="5">
        <v>0</v>
      </c>
      <c r="G50" s="5">
        <v>0</v>
      </c>
      <c r="H50" s="5">
        <v>0</v>
      </c>
      <c r="I50" s="5" t="s">
        <v>19</v>
      </c>
      <c r="J50" s="5" t="s">
        <v>19</v>
      </c>
      <c r="K50" s="5" t="s">
        <v>19</v>
      </c>
      <c r="L50" s="5" t="s">
        <v>19</v>
      </c>
      <c r="M50" s="5" t="s">
        <v>19</v>
      </c>
    </row>
    <row r="51" spans="1:13" ht="12.75">
      <c r="A51" s="5">
        <v>82678</v>
      </c>
      <c r="B51" t="s">
        <v>66</v>
      </c>
      <c r="C51" s="5" t="str">
        <f>VLOOKUP(B51,'[1]tab2.agr'!$C$5:$D$51,2,FALSE)</f>
        <v>0.001</v>
      </c>
      <c r="D51" s="5">
        <v>34</v>
      </c>
      <c r="E51" s="5">
        <v>0</v>
      </c>
      <c r="F51" s="5">
        <v>0</v>
      </c>
      <c r="G51" s="5">
        <v>0</v>
      </c>
      <c r="H51" s="5">
        <v>0</v>
      </c>
      <c r="I51" s="5" t="s">
        <v>19</v>
      </c>
      <c r="J51" s="5" t="s">
        <v>19</v>
      </c>
      <c r="K51" s="5" t="s">
        <v>19</v>
      </c>
      <c r="L51" s="5" t="s">
        <v>19</v>
      </c>
      <c r="M51" s="5" t="s">
        <v>19</v>
      </c>
    </row>
    <row r="52" spans="1:13" ht="12.75">
      <c r="A52" s="5">
        <v>82661</v>
      </c>
      <c r="B52" t="s">
        <v>67</v>
      </c>
      <c r="C52" s="5" t="str">
        <f>VLOOKUP(B52,'[1]tab2.agr'!$C$5:$D$51,2,FALSE)</f>
        <v>0.005</v>
      </c>
      <c r="D52" s="5">
        <v>34</v>
      </c>
      <c r="E52" s="5">
        <v>2.94</v>
      </c>
      <c r="F52" s="5">
        <v>0</v>
      </c>
      <c r="G52" s="5">
        <v>0</v>
      </c>
      <c r="H52" s="5">
        <v>0</v>
      </c>
      <c r="I52" s="5" t="s">
        <v>19</v>
      </c>
      <c r="J52" s="5" t="s">
        <v>19</v>
      </c>
      <c r="K52" s="5" t="s">
        <v>19</v>
      </c>
      <c r="L52" s="5" t="s">
        <v>19</v>
      </c>
      <c r="M52" s="5">
        <v>0.004</v>
      </c>
    </row>
    <row r="53" spans="1:13" ht="12.75">
      <c r="A53" s="12" t="s">
        <v>68</v>
      </c>
      <c r="B53" s="12"/>
      <c r="C53" s="12"/>
      <c r="D53" s="12"/>
      <c r="E53" s="12"/>
      <c r="F53" s="12"/>
      <c r="G53" s="12"/>
      <c r="H53" s="12"/>
      <c r="I53" s="12"/>
      <c r="J53" s="12"/>
      <c r="K53" s="12"/>
      <c r="L53" s="12"/>
      <c r="M53" s="12"/>
    </row>
    <row r="54" spans="1:13" ht="12.75">
      <c r="A54" s="5">
        <v>49315</v>
      </c>
      <c r="B54" t="s">
        <v>69</v>
      </c>
      <c r="C54" s="5" t="str">
        <f>VLOOKUP(B54,'[1]tab2.agr'!$C$52:$D$87,2,FALSE)</f>
        <v>0.040</v>
      </c>
      <c r="D54" s="5">
        <v>23</v>
      </c>
      <c r="E54" s="5">
        <v>0</v>
      </c>
      <c r="F54" s="14" t="s">
        <v>70</v>
      </c>
      <c r="G54" s="5">
        <v>0</v>
      </c>
      <c r="H54" s="5">
        <v>0</v>
      </c>
      <c r="I54" s="5" t="s">
        <v>19</v>
      </c>
      <c r="J54" s="5" t="s">
        <v>19</v>
      </c>
      <c r="K54" s="5" t="s">
        <v>19</v>
      </c>
      <c r="L54" s="5" t="s">
        <v>19</v>
      </c>
      <c r="M54" s="5" t="s">
        <v>19</v>
      </c>
    </row>
    <row r="55" spans="1:13" ht="12.75">
      <c r="A55" s="5">
        <v>49312</v>
      </c>
      <c r="B55" t="s">
        <v>71</v>
      </c>
      <c r="C55" s="5" t="str">
        <f>VLOOKUP(B55,'[1]tab2.agr'!$C$52:$D$87,2,FALSE)</f>
        <v>0.100</v>
      </c>
      <c r="D55" s="5">
        <v>23</v>
      </c>
      <c r="E55" s="5">
        <v>0</v>
      </c>
      <c r="F55" s="14" t="s">
        <v>70</v>
      </c>
      <c r="G55" s="5">
        <v>0</v>
      </c>
      <c r="H55" s="5">
        <v>0</v>
      </c>
      <c r="I55" s="5" t="s">
        <v>19</v>
      </c>
      <c r="J55" s="5" t="s">
        <v>19</v>
      </c>
      <c r="K55" s="5" t="s">
        <v>19</v>
      </c>
      <c r="L55" s="5" t="s">
        <v>19</v>
      </c>
      <c r="M55" s="5" t="s">
        <v>19</v>
      </c>
    </row>
    <row r="56" spans="1:13" ht="12.75">
      <c r="A56" s="5">
        <v>49313</v>
      </c>
      <c r="B56" t="s">
        <v>72</v>
      </c>
      <c r="C56" s="5" t="str">
        <f>VLOOKUP(B56,'[1]tab2.agr'!$C$52:$D$87,2,FALSE)</f>
        <v>0.100</v>
      </c>
      <c r="D56" s="5">
        <v>23</v>
      </c>
      <c r="E56" s="5">
        <v>0</v>
      </c>
      <c r="F56" s="14" t="s">
        <v>70</v>
      </c>
      <c r="G56" s="5">
        <v>0</v>
      </c>
      <c r="H56" s="5">
        <v>0</v>
      </c>
      <c r="I56" s="5" t="s">
        <v>19</v>
      </c>
      <c r="J56" s="5" t="s">
        <v>19</v>
      </c>
      <c r="K56" s="5" t="s">
        <v>19</v>
      </c>
      <c r="L56" s="5" t="s">
        <v>19</v>
      </c>
      <c r="M56" s="5" t="s">
        <v>19</v>
      </c>
    </row>
    <row r="57" spans="1:13" ht="12.75">
      <c r="A57" s="5">
        <v>49314</v>
      </c>
      <c r="B57" t="s">
        <v>73</v>
      </c>
      <c r="C57" s="5" t="str">
        <f>VLOOKUP(B57,'[1]tab2.agr'!$C$52:$D$87,2,FALSE)</f>
        <v>0.140</v>
      </c>
      <c r="D57" s="5">
        <v>23</v>
      </c>
      <c r="E57" s="5">
        <v>0</v>
      </c>
      <c r="F57" s="14" t="s">
        <v>70</v>
      </c>
      <c r="G57" s="5" t="s">
        <v>23</v>
      </c>
      <c r="H57" s="5">
        <v>0</v>
      </c>
      <c r="I57" s="5" t="s">
        <v>19</v>
      </c>
      <c r="J57" s="5" t="s">
        <v>19</v>
      </c>
      <c r="K57" s="5" t="s">
        <v>19</v>
      </c>
      <c r="L57" s="5" t="s">
        <v>19</v>
      </c>
      <c r="M57" s="5" t="s">
        <v>19</v>
      </c>
    </row>
    <row r="58" spans="1:13" ht="12.75">
      <c r="A58" s="5">
        <v>38711</v>
      </c>
      <c r="B58" t="s">
        <v>74</v>
      </c>
      <c r="C58" s="5" t="str">
        <f>VLOOKUP(B58,'[1]tab2.agr'!$C$52:$D$87,2,FALSE)</f>
        <v>0.030</v>
      </c>
      <c r="D58" s="5">
        <v>22</v>
      </c>
      <c r="E58" s="5">
        <v>0</v>
      </c>
      <c r="F58" s="14" t="s">
        <v>70</v>
      </c>
      <c r="G58" s="5">
        <v>0</v>
      </c>
      <c r="H58" s="5">
        <v>0</v>
      </c>
      <c r="I58" s="5" t="s">
        <v>19</v>
      </c>
      <c r="J58" s="5" t="s">
        <v>19</v>
      </c>
      <c r="K58" s="5" t="s">
        <v>19</v>
      </c>
      <c r="L58" s="5" t="s">
        <v>19</v>
      </c>
      <c r="M58" s="5" t="s">
        <v>19</v>
      </c>
    </row>
    <row r="59" spans="1:13" ht="12.75">
      <c r="A59" s="13">
        <v>4029</v>
      </c>
      <c r="B59" t="s">
        <v>75</v>
      </c>
      <c r="C59" s="5" t="str">
        <f>VLOOKUP(B59,'[1]tab2.agr'!$C$52:$D$87,2,FALSE)</f>
        <v>0.040</v>
      </c>
      <c r="D59" s="5">
        <v>23</v>
      </c>
      <c r="E59" s="5">
        <v>0</v>
      </c>
      <c r="F59" s="14" t="s">
        <v>70</v>
      </c>
      <c r="G59" s="5">
        <v>0</v>
      </c>
      <c r="H59" s="5">
        <v>0</v>
      </c>
      <c r="I59" s="5" t="s">
        <v>19</v>
      </c>
      <c r="J59" s="5" t="s">
        <v>19</v>
      </c>
      <c r="K59" s="5" t="s">
        <v>19</v>
      </c>
      <c r="L59" s="5" t="s">
        <v>19</v>
      </c>
      <c r="M59" s="5" t="s">
        <v>19</v>
      </c>
    </row>
    <row r="60" spans="1:13" ht="12.75">
      <c r="A60" s="5">
        <v>49311</v>
      </c>
      <c r="B60" t="s">
        <v>76</v>
      </c>
      <c r="C60" s="5" t="str">
        <f>VLOOKUP(B60,'[1]tab2.agr'!$C$52:$D$87,2,FALSE)</f>
        <v>0.030</v>
      </c>
      <c r="D60" s="5">
        <v>22</v>
      </c>
      <c r="E60" s="5">
        <v>0</v>
      </c>
      <c r="F60" s="14" t="s">
        <v>70</v>
      </c>
      <c r="G60" s="5">
        <v>0</v>
      </c>
      <c r="H60" s="5">
        <v>0</v>
      </c>
      <c r="I60" s="5" t="s">
        <v>19</v>
      </c>
      <c r="J60" s="5" t="s">
        <v>19</v>
      </c>
      <c r="K60" s="5" t="s">
        <v>19</v>
      </c>
      <c r="L60" s="5" t="s">
        <v>19</v>
      </c>
      <c r="M60" s="5" t="s">
        <v>19</v>
      </c>
    </row>
    <row r="61" spans="1:13" ht="12.75">
      <c r="A61" s="5">
        <v>61188</v>
      </c>
      <c r="B61" t="s">
        <v>77</v>
      </c>
      <c r="C61" s="5" t="str">
        <f>VLOOKUP(B61,'[1]tab2.agr'!$C$52:$D$87,2,FALSE)</f>
        <v>0.110</v>
      </c>
      <c r="D61" s="5">
        <v>23</v>
      </c>
      <c r="E61" s="5">
        <v>0</v>
      </c>
      <c r="F61" s="14" t="s">
        <v>70</v>
      </c>
      <c r="G61" s="5" t="s">
        <v>23</v>
      </c>
      <c r="H61" s="5">
        <v>0</v>
      </c>
      <c r="I61" s="5" t="s">
        <v>19</v>
      </c>
      <c r="J61" s="5" t="s">
        <v>19</v>
      </c>
      <c r="K61" s="5" t="s">
        <v>19</v>
      </c>
      <c r="L61" s="5" t="s">
        <v>19</v>
      </c>
      <c r="M61" s="5" t="s">
        <v>19</v>
      </c>
    </row>
    <row r="62" spans="1:13" ht="12.75">
      <c r="A62" s="5">
        <v>49306</v>
      </c>
      <c r="B62" t="s">
        <v>78</v>
      </c>
      <c r="C62" s="5" t="str">
        <f>VLOOKUP(B62,'[1]tab2.agr'!$C$52:$D$87,2,FALSE)</f>
        <v>0.070</v>
      </c>
      <c r="D62" s="5">
        <v>23</v>
      </c>
      <c r="E62" s="5">
        <v>0</v>
      </c>
      <c r="F62" s="14" t="s">
        <v>70</v>
      </c>
      <c r="G62" s="5">
        <v>0</v>
      </c>
      <c r="H62" s="5">
        <v>0</v>
      </c>
      <c r="I62" s="5" t="s">
        <v>19</v>
      </c>
      <c r="J62" s="5" t="s">
        <v>19</v>
      </c>
      <c r="K62" s="5" t="s">
        <v>19</v>
      </c>
      <c r="L62" s="5" t="s">
        <v>19</v>
      </c>
      <c r="M62" s="5" t="s">
        <v>19</v>
      </c>
    </row>
    <row r="63" spans="1:13" ht="12.75">
      <c r="A63" s="5">
        <v>49305</v>
      </c>
      <c r="B63" t="s">
        <v>79</v>
      </c>
      <c r="C63" s="5" t="str">
        <f>VLOOKUP(B63,'[1]tab2.agr'!$C$52:$D$87,2,FALSE)</f>
        <v>0.210</v>
      </c>
      <c r="D63" s="5">
        <v>22</v>
      </c>
      <c r="E63" s="5">
        <v>0</v>
      </c>
      <c r="F63" s="14" t="s">
        <v>70</v>
      </c>
      <c r="G63" s="5" t="s">
        <v>23</v>
      </c>
      <c r="H63" s="5">
        <v>0</v>
      </c>
      <c r="I63" s="5" t="s">
        <v>19</v>
      </c>
      <c r="J63" s="5" t="s">
        <v>19</v>
      </c>
      <c r="K63" s="5" t="s">
        <v>19</v>
      </c>
      <c r="L63" s="5" t="s">
        <v>19</v>
      </c>
      <c r="M63" s="5" t="s">
        <v>19</v>
      </c>
    </row>
    <row r="64" spans="1:13" ht="12.75">
      <c r="A64" s="5">
        <v>39732</v>
      </c>
      <c r="B64" t="s">
        <v>80</v>
      </c>
      <c r="C64" s="5" t="str">
        <f>VLOOKUP(B64,'[1]tab2.agr'!$C$52:$D$87,2,FALSE)</f>
        <v>0.080</v>
      </c>
      <c r="D64" s="5">
        <v>22</v>
      </c>
      <c r="E64" s="5">
        <v>0</v>
      </c>
      <c r="F64" s="14" t="s">
        <v>70</v>
      </c>
      <c r="G64" s="5">
        <v>0</v>
      </c>
      <c r="H64" s="5">
        <v>0</v>
      </c>
      <c r="I64" s="5" t="s">
        <v>19</v>
      </c>
      <c r="J64" s="5" t="s">
        <v>19</v>
      </c>
      <c r="K64" s="5" t="s">
        <v>19</v>
      </c>
      <c r="L64" s="5" t="s">
        <v>19</v>
      </c>
      <c r="M64" s="5" t="s">
        <v>19</v>
      </c>
    </row>
    <row r="65" spans="1:13" ht="12.75">
      <c r="A65" s="5">
        <v>49304</v>
      </c>
      <c r="B65" t="s">
        <v>81</v>
      </c>
      <c r="C65" s="5" t="str">
        <f>VLOOKUP(B65,'[1]tab2.agr'!$C$52:$D$87,2,FALSE)</f>
        <v>0.040</v>
      </c>
      <c r="D65" s="5">
        <v>22</v>
      </c>
      <c r="E65" s="5">
        <v>0</v>
      </c>
      <c r="F65" s="14" t="s">
        <v>70</v>
      </c>
      <c r="G65" s="5">
        <v>0</v>
      </c>
      <c r="H65" s="5">
        <v>0</v>
      </c>
      <c r="I65" s="5" t="s">
        <v>19</v>
      </c>
      <c r="J65" s="5" t="s">
        <v>19</v>
      </c>
      <c r="K65" s="5" t="s">
        <v>19</v>
      </c>
      <c r="L65" s="5" t="s">
        <v>19</v>
      </c>
      <c r="M65" s="5" t="s">
        <v>19</v>
      </c>
    </row>
    <row r="66" spans="1:13" ht="12.75">
      <c r="A66" s="5">
        <v>38746</v>
      </c>
      <c r="B66" t="s">
        <v>82</v>
      </c>
      <c r="C66" s="5" t="str">
        <f>VLOOKUP(B66,'[1]tab2.agr'!$C$52:$D$87,2,FALSE)</f>
        <v>0.130</v>
      </c>
      <c r="D66" s="5">
        <v>23</v>
      </c>
      <c r="E66" s="5">
        <v>0</v>
      </c>
      <c r="F66" s="14" t="s">
        <v>70</v>
      </c>
      <c r="G66" s="5" t="s">
        <v>23</v>
      </c>
      <c r="H66" s="5">
        <v>0</v>
      </c>
      <c r="I66" s="5" t="s">
        <v>19</v>
      </c>
      <c r="J66" s="5" t="s">
        <v>19</v>
      </c>
      <c r="K66" s="5" t="s">
        <v>19</v>
      </c>
      <c r="L66" s="5" t="s">
        <v>19</v>
      </c>
      <c r="M66" s="5" t="s">
        <v>19</v>
      </c>
    </row>
    <row r="67" spans="1:13" ht="12.75">
      <c r="A67" s="5">
        <v>38442</v>
      </c>
      <c r="B67" t="s">
        <v>83</v>
      </c>
      <c r="C67" s="5" t="str">
        <f>VLOOKUP(B67,'[1]tab2.agr'!$C$52:$D$87,2,FALSE)</f>
        <v>0.050</v>
      </c>
      <c r="D67" s="5">
        <v>22</v>
      </c>
      <c r="E67" s="5">
        <v>0</v>
      </c>
      <c r="F67" s="14" t="s">
        <v>70</v>
      </c>
      <c r="G67" s="5">
        <v>0</v>
      </c>
      <c r="H67" s="5">
        <v>0</v>
      </c>
      <c r="I67" s="5" t="s">
        <v>19</v>
      </c>
      <c r="J67" s="5" t="s">
        <v>19</v>
      </c>
      <c r="K67" s="5" t="s">
        <v>19</v>
      </c>
      <c r="L67" s="5" t="s">
        <v>19</v>
      </c>
      <c r="M67" s="5" t="s">
        <v>19</v>
      </c>
    </row>
    <row r="68" spans="1:13" ht="12.75">
      <c r="A68" s="5">
        <v>49303</v>
      </c>
      <c r="B68" t="s">
        <v>84</v>
      </c>
      <c r="C68" s="5" t="str">
        <f>VLOOKUP(B68,'[1]tab2.agr'!$C$52:$D$87,2,FALSE)</f>
        <v>0.050</v>
      </c>
      <c r="D68" s="5">
        <v>23</v>
      </c>
      <c r="E68" s="5">
        <v>0</v>
      </c>
      <c r="F68" s="14" t="s">
        <v>70</v>
      </c>
      <c r="G68" s="5">
        <v>0</v>
      </c>
      <c r="H68" s="5">
        <v>0</v>
      </c>
      <c r="I68" s="5" t="s">
        <v>19</v>
      </c>
      <c r="J68" s="5" t="s">
        <v>19</v>
      </c>
      <c r="K68" s="5" t="s">
        <v>19</v>
      </c>
      <c r="L68" s="5" t="s">
        <v>19</v>
      </c>
      <c r="M68" s="5" t="s">
        <v>19</v>
      </c>
    </row>
    <row r="69" spans="1:13" ht="12.75">
      <c r="A69" s="5">
        <v>49302</v>
      </c>
      <c r="B69" t="s">
        <v>85</v>
      </c>
      <c r="C69" s="5" t="str">
        <f>VLOOKUP(B69,'[1]tab2.agr'!$C$52:$D$87,2,FALSE)</f>
        <v>0.060</v>
      </c>
      <c r="D69" s="5">
        <v>23</v>
      </c>
      <c r="E69" s="5">
        <v>0</v>
      </c>
      <c r="F69" s="14" t="s">
        <v>70</v>
      </c>
      <c r="G69" s="5">
        <v>0</v>
      </c>
      <c r="H69" s="5">
        <v>0</v>
      </c>
      <c r="I69" s="5" t="s">
        <v>19</v>
      </c>
      <c r="J69" s="5" t="s">
        <v>19</v>
      </c>
      <c r="K69" s="5" t="s">
        <v>19</v>
      </c>
      <c r="L69" s="5" t="s">
        <v>19</v>
      </c>
      <c r="M69" s="5" t="s">
        <v>19</v>
      </c>
    </row>
    <row r="70" spans="1:13" ht="12.75">
      <c r="A70" s="5">
        <v>49301</v>
      </c>
      <c r="B70" t="s">
        <v>86</v>
      </c>
      <c r="C70" s="5" t="str">
        <f>VLOOKUP(B70,'[1]tab2.agr'!$C$52:$D$87,2,FALSE)</f>
        <v>0.040</v>
      </c>
      <c r="D70" s="5">
        <v>23</v>
      </c>
      <c r="E70" s="5">
        <v>0</v>
      </c>
      <c r="F70" s="14" t="s">
        <v>70</v>
      </c>
      <c r="G70" s="5">
        <v>0</v>
      </c>
      <c r="H70" s="5">
        <v>0</v>
      </c>
      <c r="I70" s="5" t="s">
        <v>19</v>
      </c>
      <c r="J70" s="5" t="s">
        <v>19</v>
      </c>
      <c r="K70" s="5" t="s">
        <v>19</v>
      </c>
      <c r="L70" s="5" t="s">
        <v>19</v>
      </c>
      <c r="M70" s="5" t="s">
        <v>19</v>
      </c>
    </row>
    <row r="71" spans="1:13" ht="12.75">
      <c r="A71" s="5">
        <v>49300</v>
      </c>
      <c r="B71" t="s">
        <v>87</v>
      </c>
      <c r="C71" s="5" t="str">
        <f>VLOOKUP(B71,'[1]tab2.agr'!$C$52:$D$87,2,FALSE)</f>
        <v>0.060</v>
      </c>
      <c r="D71" s="5">
        <v>23</v>
      </c>
      <c r="E71" s="5">
        <v>0</v>
      </c>
      <c r="F71" s="14" t="s">
        <v>70</v>
      </c>
      <c r="G71" s="5">
        <v>0</v>
      </c>
      <c r="H71" s="5">
        <v>0</v>
      </c>
      <c r="I71" s="5" t="s">
        <v>19</v>
      </c>
      <c r="J71" s="5" t="s">
        <v>19</v>
      </c>
      <c r="K71" s="5" t="s">
        <v>19</v>
      </c>
      <c r="L71" s="5" t="s">
        <v>19</v>
      </c>
      <c r="M71" s="5" t="s">
        <v>19</v>
      </c>
    </row>
    <row r="72" spans="1:13" ht="12.75">
      <c r="A72" s="5">
        <v>49299</v>
      </c>
      <c r="B72" t="s">
        <v>88</v>
      </c>
      <c r="C72" s="5" t="str">
        <f>VLOOKUP(B72,'[1]tab2.agr'!$C$52:$D$87,2,FALSE)</f>
        <v>0.130</v>
      </c>
      <c r="D72" s="5">
        <v>22</v>
      </c>
      <c r="E72" s="5">
        <v>0</v>
      </c>
      <c r="F72" s="14" t="s">
        <v>70</v>
      </c>
      <c r="G72" s="5" t="s">
        <v>23</v>
      </c>
      <c r="H72" s="5">
        <v>0</v>
      </c>
      <c r="I72" s="5" t="s">
        <v>19</v>
      </c>
      <c r="J72" s="5" t="s">
        <v>19</v>
      </c>
      <c r="K72" s="5" t="s">
        <v>19</v>
      </c>
      <c r="L72" s="5" t="s">
        <v>19</v>
      </c>
      <c r="M72" s="5" t="s">
        <v>19</v>
      </c>
    </row>
    <row r="73" spans="1:13" ht="12.75">
      <c r="A73" s="5">
        <v>49297</v>
      </c>
      <c r="B73" t="s">
        <v>89</v>
      </c>
      <c r="C73" s="5" t="str">
        <f>VLOOKUP(B73,'[1]tab2.agr'!$C$52:$D$87,2,FALSE)</f>
        <v>0.030</v>
      </c>
      <c r="D73" s="5">
        <v>23</v>
      </c>
      <c r="E73" s="5">
        <v>0</v>
      </c>
      <c r="F73" s="14" t="s">
        <v>70</v>
      </c>
      <c r="G73" s="5">
        <v>0</v>
      </c>
      <c r="H73" s="5">
        <v>0</v>
      </c>
      <c r="I73" s="5" t="s">
        <v>19</v>
      </c>
      <c r="J73" s="5" t="s">
        <v>19</v>
      </c>
      <c r="K73" s="5" t="s">
        <v>19</v>
      </c>
      <c r="L73" s="5" t="s">
        <v>19</v>
      </c>
      <c r="M73" s="5" t="s">
        <v>19</v>
      </c>
    </row>
    <row r="74" spans="1:13" ht="12.75">
      <c r="A74" s="5">
        <v>38811</v>
      </c>
      <c r="B74" t="s">
        <v>90</v>
      </c>
      <c r="C74" s="5" t="str">
        <f>VLOOKUP(B74,'[1]tab2.agr'!$C$52:$D$87,2,FALSE)</f>
        <v>0.030</v>
      </c>
      <c r="D74" s="5">
        <v>23</v>
      </c>
      <c r="E74" s="5">
        <v>0</v>
      </c>
      <c r="F74" s="14" t="s">
        <v>70</v>
      </c>
      <c r="G74" s="5">
        <v>0</v>
      </c>
      <c r="H74" s="5">
        <v>0</v>
      </c>
      <c r="I74" s="5" t="s">
        <v>19</v>
      </c>
      <c r="J74" s="5" t="s">
        <v>19</v>
      </c>
      <c r="K74" s="5" t="s">
        <v>19</v>
      </c>
      <c r="L74" s="5" t="s">
        <v>19</v>
      </c>
      <c r="M74" s="5" t="s">
        <v>19</v>
      </c>
    </row>
    <row r="75" spans="1:13" ht="12.75">
      <c r="A75" s="5">
        <v>49308</v>
      </c>
      <c r="B75" t="s">
        <v>91</v>
      </c>
      <c r="C75" s="5" t="str">
        <f>VLOOKUP(B75,'[1]tab2.agr'!$C$52:$D$87,2,FALSE)</f>
        <v>0.050</v>
      </c>
      <c r="D75" s="5">
        <v>23</v>
      </c>
      <c r="E75" s="5">
        <v>0</v>
      </c>
      <c r="F75" s="14" t="s">
        <v>70</v>
      </c>
      <c r="G75" s="5">
        <v>0</v>
      </c>
      <c r="H75" s="5">
        <v>0</v>
      </c>
      <c r="I75" s="5" t="s">
        <v>19</v>
      </c>
      <c r="J75" s="5" t="s">
        <v>19</v>
      </c>
      <c r="K75" s="5" t="s">
        <v>19</v>
      </c>
      <c r="L75" s="5" t="s">
        <v>19</v>
      </c>
      <c r="M75" s="5" t="s">
        <v>19</v>
      </c>
    </row>
    <row r="76" spans="1:13" ht="12.75">
      <c r="A76" s="5">
        <v>38482</v>
      </c>
      <c r="B76" t="s">
        <v>92</v>
      </c>
      <c r="C76" s="5" t="str">
        <f>VLOOKUP(B76,'[1]tab2.agr'!$C$52:$D$87,2,FALSE)</f>
        <v>0.100</v>
      </c>
      <c r="D76" s="5">
        <v>22</v>
      </c>
      <c r="E76" s="5">
        <v>0</v>
      </c>
      <c r="F76" s="14" t="s">
        <v>70</v>
      </c>
      <c r="G76" s="5">
        <v>0</v>
      </c>
      <c r="H76" s="5">
        <v>0</v>
      </c>
      <c r="I76" s="5" t="s">
        <v>19</v>
      </c>
      <c r="J76" s="5" t="s">
        <v>19</v>
      </c>
      <c r="K76" s="5" t="s">
        <v>19</v>
      </c>
      <c r="L76" s="5" t="s">
        <v>19</v>
      </c>
      <c r="M76" s="5" t="s">
        <v>19</v>
      </c>
    </row>
    <row r="77" spans="1:13" ht="12.75">
      <c r="A77" s="5">
        <v>38487</v>
      </c>
      <c r="B77" t="s">
        <v>93</v>
      </c>
      <c r="C77" s="5" t="str">
        <f>VLOOKUP(B77,'[1]tab2.agr'!$C$52:$D$87,2,FALSE)</f>
        <v>0.130</v>
      </c>
      <c r="D77" s="5">
        <v>23</v>
      </c>
      <c r="E77" s="5">
        <v>0</v>
      </c>
      <c r="F77" s="14" t="s">
        <v>70</v>
      </c>
      <c r="G77" s="5" t="s">
        <v>23</v>
      </c>
      <c r="H77" s="5">
        <v>0</v>
      </c>
      <c r="I77" s="5" t="s">
        <v>19</v>
      </c>
      <c r="J77" s="5" t="s">
        <v>19</v>
      </c>
      <c r="K77" s="5" t="s">
        <v>19</v>
      </c>
      <c r="L77" s="5" t="s">
        <v>19</v>
      </c>
      <c r="M77" s="5" t="s">
        <v>19</v>
      </c>
    </row>
    <row r="78" spans="1:13" ht="12.75">
      <c r="A78" s="5">
        <v>38501</v>
      </c>
      <c r="B78" t="s">
        <v>94</v>
      </c>
      <c r="C78" s="5" t="str">
        <f>VLOOKUP(B78,'[1]tab2.agr'!$C$52:$D$87,2,FALSE)</f>
        <v>0.030</v>
      </c>
      <c r="D78" s="5">
        <v>23</v>
      </c>
      <c r="E78" s="5">
        <v>0</v>
      </c>
      <c r="F78" s="14" t="s">
        <v>70</v>
      </c>
      <c r="G78" s="5">
        <v>0</v>
      </c>
      <c r="H78" s="5">
        <v>0</v>
      </c>
      <c r="I78" s="5" t="s">
        <v>19</v>
      </c>
      <c r="J78" s="5" t="s">
        <v>19</v>
      </c>
      <c r="K78" s="5" t="s">
        <v>19</v>
      </c>
      <c r="L78" s="5" t="s">
        <v>19</v>
      </c>
      <c r="M78" s="5" t="s">
        <v>19</v>
      </c>
    </row>
    <row r="79" spans="1:13" ht="12.75">
      <c r="A79" s="5">
        <v>49296</v>
      </c>
      <c r="B79" t="s">
        <v>95</v>
      </c>
      <c r="C79" s="5" t="str">
        <f>VLOOKUP(B79,'[1]tab2.agr'!$C$52:$D$87,2,FALSE)</f>
        <v>0.240</v>
      </c>
      <c r="D79" s="5">
        <v>23</v>
      </c>
      <c r="E79" s="5">
        <v>0</v>
      </c>
      <c r="F79" s="14" t="s">
        <v>70</v>
      </c>
      <c r="G79" s="5" t="s">
        <v>23</v>
      </c>
      <c r="H79" s="5">
        <v>0</v>
      </c>
      <c r="I79" s="5" t="s">
        <v>19</v>
      </c>
      <c r="J79" s="5" t="s">
        <v>19</v>
      </c>
      <c r="K79" s="5" t="s">
        <v>19</v>
      </c>
      <c r="L79" s="5" t="s">
        <v>19</v>
      </c>
      <c r="M79" s="5" t="s">
        <v>19</v>
      </c>
    </row>
    <row r="80" spans="1:13" ht="12.75">
      <c r="A80" s="5">
        <v>49294</v>
      </c>
      <c r="B80" t="s">
        <v>96</v>
      </c>
      <c r="C80" s="5" t="str">
        <f>VLOOKUP(B80,'[1]tab2.agr'!$C$52:$D$87,2,FALSE)</f>
        <v>0.030</v>
      </c>
      <c r="D80" s="5">
        <v>23</v>
      </c>
      <c r="E80" s="5">
        <v>0</v>
      </c>
      <c r="F80" s="14" t="s">
        <v>70</v>
      </c>
      <c r="G80" s="5">
        <v>0</v>
      </c>
      <c r="H80" s="5">
        <v>0</v>
      </c>
      <c r="I80" s="5" t="s">
        <v>19</v>
      </c>
      <c r="J80" s="5" t="s">
        <v>19</v>
      </c>
      <c r="K80" s="5" t="s">
        <v>19</v>
      </c>
      <c r="L80" s="5" t="s">
        <v>19</v>
      </c>
      <c r="M80" s="5" t="s">
        <v>19</v>
      </c>
    </row>
    <row r="81" spans="1:13" ht="12.75">
      <c r="A81" s="5">
        <v>49293</v>
      </c>
      <c r="B81" t="s">
        <v>97</v>
      </c>
      <c r="C81" s="5" t="str">
        <f>VLOOKUP(B81,'[1]tab2.agr'!$C$52:$D$87,2,FALSE)</f>
        <v>0.021</v>
      </c>
      <c r="D81" s="5">
        <v>22</v>
      </c>
      <c r="E81" s="5">
        <v>0</v>
      </c>
      <c r="F81" s="14" t="s">
        <v>70</v>
      </c>
      <c r="G81" s="5">
        <v>0</v>
      </c>
      <c r="H81" s="5">
        <v>0</v>
      </c>
      <c r="I81" s="5" t="s">
        <v>19</v>
      </c>
      <c r="J81" s="5" t="s">
        <v>19</v>
      </c>
      <c r="K81" s="5" t="s">
        <v>19</v>
      </c>
      <c r="L81" s="5" t="s">
        <v>19</v>
      </c>
      <c r="M81" s="5" t="s">
        <v>19</v>
      </c>
    </row>
    <row r="82" spans="1:13" ht="12.75">
      <c r="A82" s="5">
        <v>49292</v>
      </c>
      <c r="B82" t="s">
        <v>98</v>
      </c>
      <c r="C82" s="5" t="str">
        <f>VLOOKUP(B82,'[1]tab2.agr'!$C$52:$D$87,2,FALSE)</f>
        <v>0.140</v>
      </c>
      <c r="D82" s="5">
        <v>23</v>
      </c>
      <c r="E82" s="5">
        <v>0</v>
      </c>
      <c r="F82" s="14" t="s">
        <v>70</v>
      </c>
      <c r="G82" s="5" t="s">
        <v>23</v>
      </c>
      <c r="H82" s="5">
        <v>0</v>
      </c>
      <c r="I82" s="5" t="s">
        <v>19</v>
      </c>
      <c r="J82" s="5" t="s">
        <v>19</v>
      </c>
      <c r="K82" s="5" t="s">
        <v>19</v>
      </c>
      <c r="L82" s="5" t="s">
        <v>19</v>
      </c>
      <c r="M82" s="5" t="s">
        <v>19</v>
      </c>
    </row>
    <row r="83" spans="1:13" ht="12.75">
      <c r="A83" s="5">
        <v>38866</v>
      </c>
      <c r="B83" t="s">
        <v>99</v>
      </c>
      <c r="C83" s="5" t="str">
        <f>VLOOKUP(B83,'[1]tab2.agr'!$C$52:$D$87,2,FALSE)</f>
        <v>0.080</v>
      </c>
      <c r="D83" s="5">
        <v>23</v>
      </c>
      <c r="E83" s="5">
        <v>0</v>
      </c>
      <c r="F83" s="14" t="s">
        <v>70</v>
      </c>
      <c r="G83" s="5">
        <v>0</v>
      </c>
      <c r="H83" s="5">
        <v>0</v>
      </c>
      <c r="I83" s="5" t="s">
        <v>19</v>
      </c>
      <c r="J83" s="5" t="s">
        <v>19</v>
      </c>
      <c r="K83" s="5" t="s">
        <v>19</v>
      </c>
      <c r="L83" s="5" t="s">
        <v>19</v>
      </c>
      <c r="M83" s="5" t="s">
        <v>19</v>
      </c>
    </row>
    <row r="84" spans="1:13" ht="12.75">
      <c r="A84" s="5">
        <v>49291</v>
      </c>
      <c r="B84" t="s">
        <v>100</v>
      </c>
      <c r="C84" s="5" t="str">
        <f>VLOOKUP(B84,'[1]tab2.agr'!$C$52:$D$87,2,FALSE)</f>
        <v>0.040</v>
      </c>
      <c r="D84" s="5">
        <v>22</v>
      </c>
      <c r="E84" s="5">
        <v>0</v>
      </c>
      <c r="F84" s="14" t="s">
        <v>70</v>
      </c>
      <c r="G84" s="5">
        <v>0</v>
      </c>
      <c r="H84" s="5">
        <v>0</v>
      </c>
      <c r="I84" s="5" t="s">
        <v>19</v>
      </c>
      <c r="J84" s="5" t="s">
        <v>19</v>
      </c>
      <c r="K84" s="5" t="s">
        <v>19</v>
      </c>
      <c r="L84" s="5" t="s">
        <v>19</v>
      </c>
      <c r="M84" s="5" t="s">
        <v>19</v>
      </c>
    </row>
    <row r="85" spans="1:13" ht="12.75">
      <c r="A85" s="5">
        <v>49236</v>
      </c>
      <c r="B85" t="s">
        <v>101</v>
      </c>
      <c r="C85" s="5" t="str">
        <f>VLOOKUP(B85,'[1]tab2.agr'!$C$52:$D$87,2,FALSE)</f>
        <v>0.110</v>
      </c>
      <c r="D85" s="5">
        <v>23</v>
      </c>
      <c r="E85" s="5">
        <v>0</v>
      </c>
      <c r="F85" s="14" t="s">
        <v>70</v>
      </c>
      <c r="G85" s="5" t="s">
        <v>23</v>
      </c>
      <c r="H85" s="5">
        <v>0</v>
      </c>
      <c r="I85" s="5" t="s">
        <v>19</v>
      </c>
      <c r="J85" s="5" t="s">
        <v>19</v>
      </c>
      <c r="K85" s="5" t="s">
        <v>19</v>
      </c>
      <c r="L85" s="5" t="s">
        <v>19</v>
      </c>
      <c r="M85" s="5" t="s">
        <v>19</v>
      </c>
    </row>
    <row r="86" spans="1:13" ht="12.75">
      <c r="A86" s="5">
        <v>38538</v>
      </c>
      <c r="B86" t="s">
        <v>102</v>
      </c>
      <c r="C86" s="5" t="str">
        <f>VLOOKUP(B86,'[1]tab2.agr'!$C$52:$D$87,2,FALSE)</f>
        <v>0.060</v>
      </c>
      <c r="D86" s="5">
        <v>23</v>
      </c>
      <c r="E86" s="5">
        <v>0</v>
      </c>
      <c r="F86" s="14" t="s">
        <v>70</v>
      </c>
      <c r="G86" s="5">
        <v>0</v>
      </c>
      <c r="H86" s="5">
        <v>0</v>
      </c>
      <c r="I86" s="5" t="s">
        <v>19</v>
      </c>
      <c r="J86" s="5" t="s">
        <v>19</v>
      </c>
      <c r="K86" s="5" t="s">
        <v>19</v>
      </c>
      <c r="L86" s="5" t="s">
        <v>19</v>
      </c>
      <c r="M86" s="5" t="s">
        <v>19</v>
      </c>
    </row>
    <row r="87" spans="1:13" ht="12.75">
      <c r="A87" s="5">
        <v>39762</v>
      </c>
      <c r="B87" t="s">
        <v>103</v>
      </c>
      <c r="C87" s="5" t="str">
        <f>VLOOKUP(B87,'[1]tab2.agr'!$C$52:$D$87,2,FALSE)</f>
        <v>0.030</v>
      </c>
      <c r="D87" s="5">
        <v>23</v>
      </c>
      <c r="E87" s="5">
        <v>0</v>
      </c>
      <c r="F87" s="14" t="s">
        <v>70</v>
      </c>
      <c r="G87" s="5">
        <v>0</v>
      </c>
      <c r="H87" s="5">
        <v>0</v>
      </c>
      <c r="I87" s="5" t="s">
        <v>19</v>
      </c>
      <c r="J87" s="5" t="s">
        <v>19</v>
      </c>
      <c r="K87" s="5" t="s">
        <v>19</v>
      </c>
      <c r="L87" s="5" t="s">
        <v>19</v>
      </c>
      <c r="M87" s="5" t="s">
        <v>19</v>
      </c>
    </row>
    <row r="88" spans="1:13" ht="12.75">
      <c r="A88" s="5">
        <v>39742</v>
      </c>
      <c r="B88" t="s">
        <v>104</v>
      </c>
      <c r="C88" s="5" t="str">
        <f>VLOOKUP(B88,'[1]tab2.agr'!$C$52:$D$87,2,FALSE)</f>
        <v>0.040</v>
      </c>
      <c r="D88" s="5">
        <v>23</v>
      </c>
      <c r="E88" s="5">
        <v>0</v>
      </c>
      <c r="F88" s="14" t="s">
        <v>70</v>
      </c>
      <c r="G88" s="5">
        <v>0</v>
      </c>
      <c r="H88" s="5">
        <v>0</v>
      </c>
      <c r="I88" s="5" t="s">
        <v>19</v>
      </c>
      <c r="J88" s="5" t="s">
        <v>19</v>
      </c>
      <c r="K88" s="5" t="s">
        <v>19</v>
      </c>
      <c r="L88" s="5" t="s">
        <v>19</v>
      </c>
      <c r="M88" s="5" t="s">
        <v>19</v>
      </c>
    </row>
    <row r="89" spans="1:13" ht="12.75">
      <c r="A89" s="7">
        <v>49235</v>
      </c>
      <c r="B89" s="9" t="s">
        <v>105</v>
      </c>
      <c r="C89" s="7" t="str">
        <f>VLOOKUP(B89,'[1]tab2.agr'!$C$52:$D$87,2,FALSE)</f>
        <v>0.040</v>
      </c>
      <c r="D89" s="7">
        <v>23</v>
      </c>
      <c r="E89" s="7">
        <v>0</v>
      </c>
      <c r="F89" s="15" t="s">
        <v>70</v>
      </c>
      <c r="G89" s="7">
        <v>0</v>
      </c>
      <c r="H89" s="7">
        <v>0</v>
      </c>
      <c r="I89" s="7" t="s">
        <v>19</v>
      </c>
      <c r="J89" s="7" t="s">
        <v>19</v>
      </c>
      <c r="K89" s="7" t="s">
        <v>19</v>
      </c>
      <c r="L89" s="7" t="s">
        <v>19</v>
      </c>
      <c r="M89" s="7" t="s">
        <v>19</v>
      </c>
    </row>
    <row r="90" spans="1:15" ht="39" customHeight="1">
      <c r="A90" s="16" t="s">
        <v>106</v>
      </c>
      <c r="B90" s="16"/>
      <c r="C90" s="16"/>
      <c r="D90" s="16"/>
      <c r="E90" s="16"/>
      <c r="F90" s="16"/>
      <c r="G90" s="16"/>
      <c r="H90" s="16"/>
      <c r="I90" s="16"/>
      <c r="J90" s="16"/>
      <c r="K90" s="16"/>
      <c r="L90" s="16"/>
      <c r="M90" s="16"/>
      <c r="N90" s="17"/>
      <c r="O90" s="17"/>
    </row>
  </sheetData>
  <mergeCells count="6">
    <mergeCell ref="A53:M53"/>
    <mergeCell ref="A90:M90"/>
    <mergeCell ref="A2:M2"/>
    <mergeCell ref="E3:H3"/>
    <mergeCell ref="J3:M3"/>
    <mergeCell ref="A5:M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pestack</dc:creator>
  <cp:keywords/>
  <dc:description/>
  <cp:lastModifiedBy>pestack</cp:lastModifiedBy>
  <dcterms:created xsi:type="dcterms:W3CDTF">2006-08-09T18:21:52Z</dcterms:created>
  <dcterms:modified xsi:type="dcterms:W3CDTF">2006-08-09T18:22:18Z</dcterms:modified>
  <cp:category/>
  <cp:version/>
  <cp:contentType/>
  <cp:contentStatus/>
</cp:coreProperties>
</file>