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68" windowWidth="8748" windowHeight="8304"/>
  </bookViews>
  <sheets>
    <sheet name="README" sheetId="4" r:id="rId1"/>
    <sheet name="Lab Schedules" sheetId="1" r:id="rId2"/>
    <sheet name="QC requirements" sheetId="3" r:id="rId3"/>
  </sheets>
  <definedNames>
    <definedName name="_xlnm.Print_Titles" localSheetId="1">'Lab Schedules'!$1:$4</definedName>
  </definedNames>
  <calcPr calcId="145621"/>
</workbook>
</file>

<file path=xl/comments1.xml><?xml version="1.0" encoding="utf-8"?>
<comments xmlns="http://schemas.openxmlformats.org/spreadsheetml/2006/main">
  <authors>
    <author>tlarnold</author>
    <author>Terri Arnold</author>
  </authors>
  <commentList>
    <comment ref="C7" authorId="0">
      <text>
        <r>
          <rPr>
            <b/>
            <sz val="8"/>
            <color indexed="81"/>
            <rFont val="Tahoma"/>
            <family val="2"/>
          </rPr>
          <t>tlarnold:</t>
        </r>
        <r>
          <rPr>
            <sz val="8"/>
            <color indexed="81"/>
            <rFont val="Tahoma"/>
            <family val="2"/>
          </rPr>
          <t xml:space="preserve">
as of Oct 2011 S2750 includes the new nitrate method LC3156. See RapiNote
http://wwwnwql.cr.usgs.gov/USGS/rn.shtml?12-001</t>
        </r>
      </text>
    </comment>
    <comment ref="G10" authorId="1">
      <text>
        <r>
          <rPr>
            <b/>
            <sz val="9"/>
            <color indexed="81"/>
            <rFont val="Tahoma"/>
            <family val="2"/>
          </rPr>
          <t>Terri Arnold:</t>
        </r>
        <r>
          <rPr>
            <sz val="9"/>
            <color indexed="81"/>
            <rFont val="Tahoma"/>
            <family val="2"/>
          </rPr>
          <t xml:space="preserve">
20120712: "(Glacial and NACP aquifers and areas with corn crop acreage &gt; 20%)" 
from March version of C3 implementation plan
</t>
        </r>
      </text>
    </comment>
    <comment ref="H10" authorId="1">
      <text>
        <r>
          <rPr>
            <b/>
            <sz val="9"/>
            <color indexed="81"/>
            <rFont val="Tahoma"/>
            <family val="2"/>
          </rPr>
          <t>Terri Arnold:</t>
        </r>
        <r>
          <rPr>
            <sz val="9"/>
            <color indexed="81"/>
            <rFont val="Tahoma"/>
            <family val="2"/>
          </rPr>
          <t xml:space="preserve">
20120712: "(Glacial and NACP aquifers and areas with corn crop acreage &gt; 20%)" 
from March version of C3 implementation plan
</t>
        </r>
      </text>
    </comment>
    <comment ref="I10" authorId="1">
      <text>
        <r>
          <rPr>
            <b/>
            <sz val="9"/>
            <color indexed="81"/>
            <rFont val="Tahoma"/>
            <family val="2"/>
          </rPr>
          <t>Terri Arnold:</t>
        </r>
        <r>
          <rPr>
            <sz val="9"/>
            <color indexed="81"/>
            <rFont val="Tahoma"/>
            <family val="2"/>
          </rPr>
          <t xml:space="preserve">
20120712: from March version of C3 implementation plan</t>
        </r>
      </text>
    </comment>
    <comment ref="J10" authorId="1">
      <text>
        <r>
          <rPr>
            <b/>
            <sz val="9"/>
            <color indexed="81"/>
            <rFont val="Tahoma"/>
            <family val="2"/>
          </rPr>
          <t>Terri Arnold:</t>
        </r>
        <r>
          <rPr>
            <sz val="9"/>
            <color indexed="81"/>
            <rFont val="Tahoma"/>
            <family val="2"/>
          </rPr>
          <t xml:space="preserve">
20120712: from March version of C3 implementation plan</t>
        </r>
      </text>
    </comment>
    <comment ref="K10" authorId="1">
      <text>
        <r>
          <rPr>
            <b/>
            <sz val="9"/>
            <color indexed="81"/>
            <rFont val="Tahoma"/>
            <family val="2"/>
          </rPr>
          <t>Terri Arnold:</t>
        </r>
        <r>
          <rPr>
            <sz val="9"/>
            <color indexed="81"/>
            <rFont val="Tahoma"/>
            <family val="2"/>
          </rPr>
          <t xml:space="preserve">
20120712: March version of C3 implementation plan says all wells. Targeted sampling will be determined after a call with Karen Burrow and Jim Tessoriero
</t>
        </r>
      </text>
    </comment>
    <comment ref="L10" authorId="1">
      <text>
        <r>
          <rPr>
            <b/>
            <sz val="9"/>
            <color indexed="81"/>
            <rFont val="Tahoma"/>
            <family val="2"/>
          </rPr>
          <t>Terri Arnold:</t>
        </r>
        <r>
          <rPr>
            <sz val="9"/>
            <color indexed="81"/>
            <rFont val="Tahoma"/>
            <family val="2"/>
          </rPr>
          <t xml:space="preserve">
20120712: March version of C3 implementation plan says wells in glacial or NACP area. As per phone conversation with Ken Belitz we now plan bot to sample Etn for pesticides but 
to hold funds for this sampling for use in ETN networks for other purposes.</t>
        </r>
      </text>
    </comment>
    <comment ref="G11" authorId="1">
      <text>
        <r>
          <rPr>
            <b/>
            <sz val="9"/>
            <color indexed="81"/>
            <rFont val="Tahoma"/>
            <family val="2"/>
          </rPr>
          <t>Terri Arnold:</t>
        </r>
        <r>
          <rPr>
            <sz val="9"/>
            <color indexed="81"/>
            <rFont val="Tahoma"/>
            <family val="2"/>
          </rPr>
          <t xml:space="preserve">
20120712: "(Glacial and NACP aquifers and areas with corn crop acreage &gt; 20%)" 
from March version of C3 implementation plan
</t>
        </r>
      </text>
    </comment>
    <comment ref="H11" authorId="1">
      <text>
        <r>
          <rPr>
            <b/>
            <sz val="9"/>
            <color indexed="81"/>
            <rFont val="Tahoma"/>
            <family val="2"/>
          </rPr>
          <t>Terri Arnold:</t>
        </r>
        <r>
          <rPr>
            <sz val="9"/>
            <color indexed="81"/>
            <rFont val="Tahoma"/>
            <family val="2"/>
          </rPr>
          <t xml:space="preserve">
20120712: "(Glacial and NACP aquifers and areas with corn crop acreage &gt; 20%)" 
from March version of C3 implementation plan
</t>
        </r>
      </text>
    </comment>
    <comment ref="I11" authorId="1">
      <text>
        <r>
          <rPr>
            <b/>
            <sz val="9"/>
            <color indexed="81"/>
            <rFont val="Tahoma"/>
            <family val="2"/>
          </rPr>
          <t>Terri Arnold:</t>
        </r>
        <r>
          <rPr>
            <sz val="9"/>
            <color indexed="81"/>
            <rFont val="Tahoma"/>
            <family val="2"/>
          </rPr>
          <t xml:space="preserve">
20120712: from March version of C3 implementation plan</t>
        </r>
      </text>
    </comment>
    <comment ref="J11" authorId="1">
      <text>
        <r>
          <rPr>
            <b/>
            <sz val="9"/>
            <color indexed="81"/>
            <rFont val="Tahoma"/>
            <family val="2"/>
          </rPr>
          <t>Terri Arnold:</t>
        </r>
        <r>
          <rPr>
            <sz val="9"/>
            <color indexed="81"/>
            <rFont val="Tahoma"/>
            <family val="2"/>
          </rPr>
          <t xml:space="preserve">
20120712: from March version of C3 implementation plan</t>
        </r>
      </text>
    </comment>
    <comment ref="K11" authorId="1">
      <text>
        <r>
          <rPr>
            <b/>
            <sz val="9"/>
            <color indexed="81"/>
            <rFont val="Tahoma"/>
            <family val="2"/>
          </rPr>
          <t>Terri Arnold:</t>
        </r>
        <r>
          <rPr>
            <sz val="9"/>
            <color indexed="81"/>
            <rFont val="Tahoma"/>
            <family val="2"/>
          </rPr>
          <t xml:space="preserve">
20120712: March version of C3 implementation plan says all wells. Targeted sampling will be determined after a call with Karen Burrow and Jim Tessoriero20120712: March version of C3 implementation plan says all wells. Targeted sampling will be determined after a call with Karen Burrow and Jim Tessoriero
</t>
        </r>
      </text>
    </comment>
    <comment ref="L11" authorId="1">
      <text>
        <r>
          <rPr>
            <b/>
            <sz val="9"/>
            <color indexed="81"/>
            <rFont val="Tahoma"/>
            <family val="2"/>
          </rPr>
          <t>Terri Arnold:</t>
        </r>
        <r>
          <rPr>
            <sz val="9"/>
            <color indexed="81"/>
            <rFont val="Tahoma"/>
            <family val="2"/>
          </rPr>
          <t xml:space="preserve">
20120712: March version of C3 implementation plan says wells in glacial or NACP area. As per phone conversation with Ken Belitz we now plan bot to sample Etn for pesticides but 
to hold funds for this sampling for use in ETN networks for other purposes.</t>
        </r>
      </text>
    </comment>
    <comment ref="B12" authorId="0">
      <text>
        <r>
          <rPr>
            <b/>
            <sz val="8"/>
            <color indexed="81"/>
            <rFont val="Tahoma"/>
            <family val="2"/>
          </rPr>
          <t>tlarnold:</t>
        </r>
        <r>
          <rPr>
            <sz val="8"/>
            <color indexed="81"/>
            <rFont val="Tahoma"/>
            <family val="2"/>
          </rPr>
          <t xml:space="preserve">
This new schedule will combine most of the constituents in 2033 and 2060 and would be used when it becomes 
available</t>
        </r>
      </text>
    </comment>
    <comment ref="G12" authorId="1">
      <text>
        <r>
          <rPr>
            <b/>
            <sz val="9"/>
            <color indexed="81"/>
            <rFont val="Tahoma"/>
            <family val="2"/>
          </rPr>
          <t>Terri Arnold:</t>
        </r>
        <r>
          <rPr>
            <sz val="9"/>
            <color indexed="81"/>
            <rFont val="Tahoma"/>
            <family val="2"/>
          </rPr>
          <t xml:space="preserve">
20120712: "(Glacial and NACP aquifers and areas with corn crop acreage &gt; 20%)" 
from March version of C3 implementation plan
</t>
        </r>
      </text>
    </comment>
    <comment ref="H12" authorId="1">
      <text>
        <r>
          <rPr>
            <b/>
            <sz val="9"/>
            <color indexed="81"/>
            <rFont val="Tahoma"/>
            <family val="2"/>
          </rPr>
          <t>Terri Arnold:</t>
        </r>
        <r>
          <rPr>
            <sz val="9"/>
            <color indexed="81"/>
            <rFont val="Tahoma"/>
            <family val="2"/>
          </rPr>
          <t xml:space="preserve">
20120712: "(Glacial and NACP aquifers and areas with corn crop acreage &gt; 20%)" 
from March version of C3 implementation plan
</t>
        </r>
      </text>
    </comment>
    <comment ref="I12" authorId="1">
      <text>
        <r>
          <rPr>
            <b/>
            <sz val="9"/>
            <color indexed="81"/>
            <rFont val="Tahoma"/>
            <family val="2"/>
          </rPr>
          <t>Terri Arnold:</t>
        </r>
        <r>
          <rPr>
            <sz val="9"/>
            <color indexed="81"/>
            <rFont val="Tahoma"/>
            <family val="2"/>
          </rPr>
          <t xml:space="preserve">
20120712: from March version of C3 implementation plan</t>
        </r>
      </text>
    </comment>
    <comment ref="J12" authorId="1">
      <text>
        <r>
          <rPr>
            <b/>
            <sz val="9"/>
            <color indexed="81"/>
            <rFont val="Tahoma"/>
            <family val="2"/>
          </rPr>
          <t>Terri Arnold:</t>
        </r>
        <r>
          <rPr>
            <sz val="9"/>
            <color indexed="81"/>
            <rFont val="Tahoma"/>
            <family val="2"/>
          </rPr>
          <t xml:space="preserve">
20120712: from March version of C3 implementation plan</t>
        </r>
      </text>
    </comment>
    <comment ref="K12" authorId="1">
      <text>
        <r>
          <rPr>
            <b/>
            <sz val="9"/>
            <color indexed="81"/>
            <rFont val="Tahoma"/>
            <family val="2"/>
          </rPr>
          <t>Terri Arnold:</t>
        </r>
        <r>
          <rPr>
            <sz val="9"/>
            <color indexed="81"/>
            <rFont val="Tahoma"/>
            <family val="2"/>
          </rPr>
          <t xml:space="preserve">
20120712: March version of C3 implementation plan says all wells. Targeted sampling will be determined after a call with Karen Burrow and Jim Tessoriero
</t>
        </r>
      </text>
    </comment>
    <comment ref="L12" authorId="1">
      <text>
        <r>
          <rPr>
            <b/>
            <sz val="9"/>
            <color indexed="81"/>
            <rFont val="Tahoma"/>
            <family val="2"/>
          </rPr>
          <t>Terri Arnold:</t>
        </r>
        <r>
          <rPr>
            <sz val="9"/>
            <color indexed="81"/>
            <rFont val="Tahoma"/>
            <family val="2"/>
          </rPr>
          <t xml:space="preserve">
20120712: March version of C3 implementation plan says wells in glacial or NACP area. As per phone conversation with Ken Belitz we now plan bot to sample Etn for pesticides but 
to hold funds for this sampling for use in ETN networks for other purposes.</t>
        </r>
      </text>
    </comment>
    <comment ref="C27" authorId="0">
      <text>
        <r>
          <rPr>
            <b/>
            <sz val="8"/>
            <color indexed="81"/>
            <rFont val="Tahoma"/>
            <family val="2"/>
          </rPr>
          <t>tlarnold:</t>
        </r>
        <r>
          <rPr>
            <sz val="8"/>
            <color indexed="81"/>
            <rFont val="Tahoma"/>
            <family val="2"/>
          </rPr>
          <t xml:space="preserve">
20120727: Ann Mullin at NWQL says half life is short (3.6 days) and samples must be shipped overnight to lab and analyzed right away.
20120316: Zoltan Szabo recommends using LC2164  (filtered)
</t>
        </r>
      </text>
    </comment>
    <comment ref="G27" authorId="1">
      <text>
        <r>
          <rPr>
            <b/>
            <sz val="9"/>
            <color indexed="81"/>
            <rFont val="Tahoma"/>
            <family val="2"/>
          </rPr>
          <t>Terri Arnold:</t>
        </r>
        <r>
          <rPr>
            <sz val="9"/>
            <color indexed="81"/>
            <rFont val="Tahoma"/>
            <family val="2"/>
          </rPr>
          <t xml:space="preserve">
20120727: Ken thought we could hold these samples until S1792 is analyzed and then analyze the radium samples if gross alpha beta was &gt; 5 pCi/L. Lab says holding time too short for this analyte so samples need to be analyzed ASAP.  I am going to revise the pla to go with what was stated in the C3 implementation plan. C3 implementation plan (March) says aquifers with known exceedances are NACP, Floridan, Coastal Lowlands, Cambrian-Ordovician, and Mississippi Embayment-Texas Uplands</t>
        </r>
      </text>
    </comment>
    <comment ref="H27" authorId="1">
      <text>
        <r>
          <rPr>
            <b/>
            <sz val="9"/>
            <color indexed="81"/>
            <rFont val="Tahoma"/>
            <family val="2"/>
          </rPr>
          <t>Terri Arnold:</t>
        </r>
        <r>
          <rPr>
            <sz val="9"/>
            <color indexed="81"/>
            <rFont val="Tahoma"/>
            <family val="2"/>
          </rPr>
          <t xml:space="preserve">
20120727: Ken thought we could hold these samples until S1792 is analyzed and then analyze the radium samples if gross alpha beta was &gt; 5 pCi/L. Lab says holding time too short for this analyte so samples need to be analyzed ASAP.  I am going to revise the plan to go with what was stated in the C3 implementation plan. C3 implementation plan (March) says aquifers with known exceedances are NACP, Floridan, Coastal Lowlands, Cambrian-Ordovician, and Mississippi Embayment-Texas Uplands</t>
        </r>
      </text>
    </comment>
    <comment ref="I27" authorId="1">
      <text>
        <r>
          <rPr>
            <b/>
            <sz val="9"/>
            <color indexed="81"/>
            <rFont val="Tahoma"/>
            <family val="2"/>
          </rPr>
          <t>Terri Arnold:</t>
        </r>
        <r>
          <rPr>
            <sz val="9"/>
            <color indexed="81"/>
            <rFont val="Tahoma"/>
            <family val="2"/>
          </rPr>
          <t xml:space="preserve">
20120727: Ken thought we could hold these samples until S1792 is analyzed and then analyze the radium samples if gross alpha beta was &gt; 5 pCi/L. Lab says holding time too short for this analyte so samples need to be analyzed ASAP.  I am going to revise the plan to go with what was stated in the C3 implementation plan. C3 implementation plan (March) says aquifers with known exceedances are NACP, Floridan, Coastal Lowlands, Cambrian-Ordovician, and Mississippi Embayment-Texas Uplands</t>
        </r>
      </text>
    </comment>
    <comment ref="J27" authorId="1">
      <text>
        <r>
          <rPr>
            <b/>
            <sz val="9"/>
            <color indexed="81"/>
            <rFont val="Tahoma"/>
            <family val="2"/>
          </rPr>
          <t>Terri Arnold:</t>
        </r>
        <r>
          <rPr>
            <sz val="9"/>
            <color indexed="81"/>
            <rFont val="Tahoma"/>
            <family val="2"/>
          </rPr>
          <t xml:space="preserve">
20120727: Ken thought we could hold these samples until S1792 is analyzed and then analyze the radium samples if gross alpha beta was &gt; 5 pCi/L. Lab says holding time too short for this analyte so samples need to be analyzed ASAP.  I am going to revise the plan to go with what was stated in the C3 implementation plan. C3 implementation plan (March) says aquifers with known exceedances are NACP, Floridan, Coastal Lowlands, Cambrian-Ordovician, and Mississippi Embayment-Texas Uplands</t>
        </r>
      </text>
    </comment>
    <comment ref="K27" authorId="1">
      <text>
        <r>
          <rPr>
            <b/>
            <sz val="9"/>
            <color indexed="81"/>
            <rFont val="Tahoma"/>
            <family val="2"/>
          </rPr>
          <t>Terri Arnold:</t>
        </r>
        <r>
          <rPr>
            <sz val="9"/>
            <color indexed="81"/>
            <rFont val="Tahoma"/>
            <family val="2"/>
          </rPr>
          <t xml:space="preserve">
20120727: Ken thought we could hold these samples until S1792 is analyzed and then analyze the radium samples if gross alpha beta was &gt; 5 pCi/L. Lab says holding time too short for this analyte so samples need to be analyzed ASAP.  I am going to revise the plan to go with what was stated in the C3 implementation plan. C3 implementation plan (March) says aquifers with known exceedances are NACP, Floridan, Coastal Lowlands, Cambrian-Ordovician, and Mississippi Embayment-Texas Uplands</t>
        </r>
      </text>
    </comment>
    <comment ref="C28" authorId="0">
      <text>
        <r>
          <rPr>
            <b/>
            <sz val="8"/>
            <color indexed="81"/>
            <rFont val="Tahoma"/>
            <family val="2"/>
          </rPr>
          <t>tlarnold:</t>
        </r>
        <r>
          <rPr>
            <sz val="8"/>
            <color indexed="81"/>
            <rFont val="Tahoma"/>
            <family val="2"/>
          </rPr>
          <t xml:space="preserve">
20120316: Zoltan Szabo recommends using LC1364 (filtered) instead of LC2624 (unfiltered)
</t>
        </r>
      </text>
    </comment>
    <comment ref="G28" authorId="1">
      <text>
        <r>
          <rPr>
            <b/>
            <sz val="9"/>
            <color indexed="81"/>
            <rFont val="Tahoma"/>
            <family val="2"/>
          </rPr>
          <t>Terri Arnold:</t>
        </r>
        <r>
          <rPr>
            <sz val="9"/>
            <color indexed="81"/>
            <rFont val="Tahoma"/>
            <family val="2"/>
          </rPr>
          <t xml:space="preserve">
20120727: Ken thought we could hold these samples until S1792 is analyzed and then analyze the radium samples if gross alpha beta was &gt; 5 pCi/L. Lab says holding time too short for this analyte so samples need to be analyzed ASAP.  I am going to revise the plan to go with what was stated in the C3 implementation plan. C3 implementation plan (March) says aquifers with known exceedances are NACP, Floridan, Coastal Lowlands, Cambrian-Ordovician, and Mississippi Embayment-Texas Uplands</t>
        </r>
      </text>
    </comment>
    <comment ref="H28" authorId="1">
      <text>
        <r>
          <rPr>
            <b/>
            <sz val="9"/>
            <color indexed="81"/>
            <rFont val="Tahoma"/>
            <family val="2"/>
          </rPr>
          <t>Terri Arnold:</t>
        </r>
        <r>
          <rPr>
            <sz val="9"/>
            <color indexed="81"/>
            <rFont val="Tahoma"/>
            <family val="2"/>
          </rPr>
          <t xml:space="preserve">
20120727: Ken thought we could hold these samples until S1792 is analyzed and then analyze the radium samples if gross alpha beta was &gt; 5 pCi/L. Lab says holding time too short for this analyte so samples need to be analyzed ASAP.  I am going to revise the plan to go with what was stated in the C3 implementation plan. C3 implementation plan (March) says aquifers with known exceedances are NACP, Floridan, Coastal Lowlands, Cambrian-Ordovician, and Mississippi Embayment-Texas Uplands</t>
        </r>
      </text>
    </comment>
    <comment ref="I28" authorId="1">
      <text>
        <r>
          <rPr>
            <b/>
            <sz val="9"/>
            <color indexed="81"/>
            <rFont val="Tahoma"/>
            <family val="2"/>
          </rPr>
          <t>Terri Arnold:</t>
        </r>
        <r>
          <rPr>
            <sz val="9"/>
            <color indexed="81"/>
            <rFont val="Tahoma"/>
            <family val="2"/>
          </rPr>
          <t xml:space="preserve">
20120727: Ken thought we could hold these samples until S1792 is analyzed and then analyze the radium samples if gross alpha beta was &gt; 5 pCi/L. Lab says holding time too short for this analyte so samples need to be analyzed ASAP.  I am going to revise the plan to go with what was stated in the C3 implementation plan. C3 implementation plan (March) says aquifers with known exceedances are NACP, Floridan, Coastal Lowlands, Cambrian-Ordovician, and Mississippi Embayment-Texas Uplands</t>
        </r>
      </text>
    </comment>
    <comment ref="J28" authorId="1">
      <text>
        <r>
          <rPr>
            <b/>
            <sz val="9"/>
            <color indexed="81"/>
            <rFont val="Tahoma"/>
            <family val="2"/>
          </rPr>
          <t>Terri Arnold:</t>
        </r>
        <r>
          <rPr>
            <sz val="9"/>
            <color indexed="81"/>
            <rFont val="Tahoma"/>
            <family val="2"/>
          </rPr>
          <t xml:space="preserve">
20120727: Ken thought we could hold these samples until S1792 is analyzed and then analyze the radium samples if gross alpha beta was &gt; 5 pCi/L. Lab says holding time too short for this analyte so samples need to be analyzed ASAP.  I am going to revise the plan to go with what was stated in the C3 implementation plan. C3 implementation plan (March) says aquifers with known exceedances are NACP, Floridan, Coastal Lowlands, Cambrian-Ordovician, and Mississippi Embayment-Texas Uplands</t>
        </r>
      </text>
    </comment>
    <comment ref="K28" authorId="1">
      <text>
        <r>
          <rPr>
            <b/>
            <sz val="9"/>
            <color indexed="81"/>
            <rFont val="Tahoma"/>
            <family val="2"/>
          </rPr>
          <t>Terri Arnold:</t>
        </r>
        <r>
          <rPr>
            <sz val="9"/>
            <color indexed="81"/>
            <rFont val="Tahoma"/>
            <family val="2"/>
          </rPr>
          <t xml:space="preserve">
20120727: Ken thought we could hold these samples until S1792 is analyzed and then analyze the radium samples if gross alpha beta was &gt; 5 pCi/L. Lab says holding time too short for this analyte so samples need to be analyzed ASAP.  I am going to revise the plan to go with what was stated in the C3 implementation plan. C3 implementation plan (March) says aquifers with known exceedances are NACP, Floridan, Coastal Lowlands, Cambrian-Ordovician, and Mississippi Embayment-Texas Uplands</t>
        </r>
      </text>
    </comment>
    <comment ref="C29" authorId="0">
      <text>
        <r>
          <rPr>
            <b/>
            <sz val="8"/>
            <color indexed="81"/>
            <rFont val="Tahoma"/>
            <family val="2"/>
          </rPr>
          <t>tlarnold:</t>
        </r>
        <r>
          <rPr>
            <sz val="8"/>
            <color indexed="81"/>
            <rFont val="Tahoma"/>
            <family val="2"/>
          </rPr>
          <t xml:space="preserve">
20120316: Zoltan Szabo recommends using LC1505 (filtered) instead of LC2788 (unfiltered)</t>
        </r>
      </text>
    </comment>
    <comment ref="C30" authorId="1">
      <text>
        <r>
          <rPr>
            <b/>
            <sz val="9"/>
            <color indexed="81"/>
            <rFont val="Tahoma"/>
            <family val="2"/>
          </rPr>
          <t>Terri Arnold:</t>
        </r>
        <r>
          <rPr>
            <sz val="9"/>
            <color indexed="81"/>
            <rFont val="Tahoma"/>
            <family val="2"/>
          </rPr>
          <t xml:space="preserve">
20120316: Zoltan Szabo recommends LC2170 (filtered) instead of LC2620 (unfiltered)
20120224: In the original spreadsheet, this said LC 2788 but I think it should be LC2620 according to the LIMS catalog from NWQL. </t>
        </r>
      </text>
    </comment>
    <comment ref="C31" authorId="0">
      <text>
        <r>
          <rPr>
            <b/>
            <sz val="8"/>
            <color indexed="81"/>
            <rFont val="Tahoma"/>
            <family val="2"/>
          </rPr>
          <t>tlarnold:</t>
        </r>
        <r>
          <rPr>
            <sz val="8"/>
            <color indexed="81"/>
            <rFont val="Tahoma"/>
            <family val="2"/>
          </rPr>
          <t xml:space="preserve">
20120316: Zoltan Szabo recommends using S1792 instead of LC2724 so that the information from SC1792 can provide the additional information that may be coupled with the LC2164</t>
        </r>
      </text>
    </comment>
    <comment ref="A37" authorId="1">
      <text>
        <r>
          <rPr>
            <b/>
            <sz val="9"/>
            <color indexed="81"/>
            <rFont val="Tahoma"/>
            <family val="2"/>
          </rPr>
          <t>Terri Arnold:</t>
        </r>
        <r>
          <rPr>
            <sz val="9"/>
            <color indexed="81"/>
            <rFont val="Tahoma"/>
            <family val="2"/>
          </rPr>
          <t xml:space="preserve">
20120406: C3 draft plan says: 
</t>
        </r>
        <r>
          <rPr>
            <b/>
            <sz val="9"/>
            <color indexed="81"/>
            <rFont val="Tahoma"/>
            <family val="2"/>
          </rPr>
          <t xml:space="preserve">Environmental Tracers for age and origin: </t>
        </r>
        <r>
          <rPr>
            <sz val="9"/>
            <color indexed="81"/>
            <rFont val="Tahoma"/>
            <family val="2"/>
          </rPr>
          <t>The insights that environmental tracers have contributed to the interpretation of contaminant distribution and changes in groundwater are profound. The Cycle 2 implementation plan called for age dating about 25 percent of all wells in the MAS and LUS networks; subsequent guidance recommended dating all wells in a network for two tracers. In addition about 36 of 93 Cycle 2 networks had 10 or more samples for multiple tracers (i.e. CFCs, SF6, and/or tritium/helium), as reported in Hinkle and others (2010). For Cycle 3, the goal is to have as many samples as possible sampled for two tracers so the relative contribution of young water in a representative subset of wells in each network can be determined.
• Principal Aquifer Surveys: These wells are assumed to have the largest fraction of old water. All wells will be sampled for 14C and tritium, as well as stable isotopes (O and H); 25 percent of the systems will also have 3H/He dates collected, and this subset will target aquifers believed to have the shortest travel time from land surface to well screen.
• MAS and LUS networks: as about a half of all existing networks currently have 10 or more wells with data for multiple age tracers, additional data collection will be as follows:
 Additional sample collection to attain at least two age dates—usually SF6 and H/He—at 10 wells in all LUS and MAS networks, as well as tritium in all other wells.
 Resample a 20 percent of networks that have existing data to evaluate change in tracer data over time (with priority given to areas where local and/or regional models are planned).
 Sample all wells in areas where intensive modeling is planned.
• FPS networks: because these networks offer the best constrained flow systems, resample all wells to better understand change in tracers over time in context.</t>
        </r>
      </text>
    </comment>
    <comment ref="F42" authorId="1">
      <text>
        <r>
          <rPr>
            <b/>
            <sz val="9"/>
            <color indexed="81"/>
            <rFont val="Tahoma"/>
            <family val="2"/>
          </rPr>
          <t>Terri Arnold:</t>
        </r>
        <r>
          <rPr>
            <sz val="9"/>
            <color indexed="81"/>
            <rFont val="Tahoma"/>
            <family val="2"/>
          </rPr>
          <t xml:space="preserve">
20120719: cost is $474.76 beginning Nov 1, 2012</t>
        </r>
      </text>
    </comment>
    <comment ref="E43" authorId="1">
      <text>
        <r>
          <rPr>
            <b/>
            <sz val="9"/>
            <color indexed="81"/>
            <rFont val="Tahoma"/>
            <family val="2"/>
          </rPr>
          <t>Terri Arnold:</t>
        </r>
        <r>
          <rPr>
            <sz val="9"/>
            <color indexed="81"/>
            <rFont val="Tahoma"/>
            <family val="2"/>
          </rPr>
          <t xml:space="preserve">
Cost for 10-39 samples is $79
Cost for 40-249 samples is $65
</t>
        </r>
      </text>
    </comment>
  </commentList>
</comments>
</file>

<file path=xl/comments2.xml><?xml version="1.0" encoding="utf-8"?>
<comments xmlns="http://schemas.openxmlformats.org/spreadsheetml/2006/main">
  <authors>
    <author>Terri Arnold</author>
    <author>tlarnold</author>
  </authors>
  <commentList>
    <comment ref="G5" authorId="0">
      <text>
        <r>
          <rPr>
            <b/>
            <sz val="9"/>
            <color indexed="81"/>
            <rFont val="Tahoma"/>
            <family val="2"/>
          </rPr>
          <t>Terri Arnold:</t>
        </r>
        <r>
          <rPr>
            <sz val="9"/>
            <color indexed="81"/>
            <rFont val="Tahoma"/>
            <family val="2"/>
          </rPr>
          <t xml:space="preserve">
Replicate is for alkalinity only
</t>
        </r>
      </text>
    </comment>
    <comment ref="C7" authorId="1">
      <text>
        <r>
          <rPr>
            <b/>
            <sz val="8"/>
            <color indexed="81"/>
            <rFont val="Tahoma"/>
            <family val="2"/>
          </rPr>
          <t>tlarnold:</t>
        </r>
        <r>
          <rPr>
            <sz val="8"/>
            <color indexed="81"/>
            <rFont val="Tahoma"/>
            <family val="2"/>
          </rPr>
          <t xml:space="preserve">
as of Oct 2011 S2750 includes the new nitrate method LC3156. See RapiNote
http://wwwnwql.cr.usgs.gov/USGS/rn.shtml?12-001</t>
        </r>
      </text>
    </comment>
    <comment ref="E7" authorId="0">
      <text>
        <r>
          <rPr>
            <b/>
            <sz val="9"/>
            <color indexed="81"/>
            <rFont val="Tahoma"/>
            <family val="2"/>
          </rPr>
          <t>Terri Arnold:</t>
        </r>
        <r>
          <rPr>
            <sz val="9"/>
            <color indexed="81"/>
            <rFont val="Tahoma"/>
            <family val="2"/>
          </rPr>
          <t xml:space="preserve">
one source solution blank with equipment blank.</t>
        </r>
      </text>
    </comment>
    <comment ref="E9" authorId="0">
      <text>
        <r>
          <rPr>
            <b/>
            <sz val="9"/>
            <color indexed="81"/>
            <rFont val="Tahoma"/>
            <family val="2"/>
          </rPr>
          <t>Terri Arnold:</t>
        </r>
        <r>
          <rPr>
            <sz val="9"/>
            <color indexed="81"/>
            <rFont val="Tahoma"/>
            <family val="2"/>
          </rPr>
          <t xml:space="preserve">
one source solution blank with equipment blank.</t>
        </r>
      </text>
    </comment>
    <comment ref="B12" authorId="1">
      <text>
        <r>
          <rPr>
            <b/>
            <sz val="8"/>
            <color indexed="81"/>
            <rFont val="Tahoma"/>
            <family val="2"/>
          </rPr>
          <t>tlarnold:</t>
        </r>
        <r>
          <rPr>
            <sz val="8"/>
            <color indexed="81"/>
            <rFont val="Tahoma"/>
            <family val="2"/>
          </rPr>
          <t xml:space="preserve">
This new schedule will combine most of the constituents in 2033 and 2060 and would be used when it becomes 
available</t>
        </r>
      </text>
    </comment>
    <comment ref="E13" authorId="0">
      <text>
        <r>
          <rPr>
            <b/>
            <sz val="9"/>
            <color indexed="81"/>
            <rFont val="Tahoma"/>
            <family val="2"/>
          </rPr>
          <t>Terri Arnold:</t>
        </r>
        <r>
          <rPr>
            <sz val="9"/>
            <color indexed="81"/>
            <rFont val="Tahoma"/>
            <family val="2"/>
          </rPr>
          <t xml:space="preserve">
1 source solution blank with the equipment blank and 1 for each field blank.
</t>
        </r>
      </text>
    </comment>
    <comment ref="I14" authorId="1">
      <text>
        <r>
          <rPr>
            <b/>
            <sz val="8"/>
            <color indexed="81"/>
            <rFont val="Tahoma"/>
            <family val="2"/>
          </rPr>
          <t>tlarnold:</t>
        </r>
        <r>
          <rPr>
            <sz val="8"/>
            <color indexed="81"/>
            <rFont val="Tahoma"/>
            <family val="2"/>
          </rPr>
          <t xml:space="preserve">
20120321: NWQL only charges for the spike solution (LC4000)</t>
        </r>
      </text>
    </comment>
    <comment ref="E15" authorId="0">
      <text>
        <r>
          <rPr>
            <b/>
            <sz val="9"/>
            <color indexed="81"/>
            <rFont val="Tahoma"/>
            <family val="2"/>
          </rPr>
          <t>Terri Arnold:</t>
        </r>
        <r>
          <rPr>
            <sz val="9"/>
            <color indexed="81"/>
            <rFont val="Tahoma"/>
            <family val="2"/>
          </rPr>
          <t xml:space="preserve">
1 source solution blank with the equipment blank and 1 for each field blank.</t>
        </r>
      </text>
    </comment>
    <comment ref="I16" authorId="1">
      <text>
        <r>
          <rPr>
            <b/>
            <sz val="8"/>
            <color indexed="81"/>
            <rFont val="Tahoma"/>
            <family val="2"/>
          </rPr>
          <t>tlarnold:</t>
        </r>
        <r>
          <rPr>
            <sz val="8"/>
            <color indexed="81"/>
            <rFont val="Tahoma"/>
            <family val="2"/>
          </rPr>
          <t xml:space="preserve">
20120321: NWQL only charges for the spike solution (LC4000)</t>
        </r>
      </text>
    </comment>
    <comment ref="E17" authorId="0">
      <text>
        <r>
          <rPr>
            <b/>
            <sz val="9"/>
            <color indexed="81"/>
            <rFont val="Tahoma"/>
            <family val="2"/>
          </rPr>
          <t>Terri Arnold:</t>
        </r>
        <r>
          <rPr>
            <sz val="9"/>
            <color indexed="81"/>
            <rFont val="Tahoma"/>
            <family val="2"/>
          </rPr>
          <t xml:space="preserve">
1 source solution blank with the equipment blank and 1 for each field blank.</t>
        </r>
      </text>
    </comment>
    <comment ref="I18" authorId="1">
      <text>
        <r>
          <rPr>
            <b/>
            <sz val="8"/>
            <color indexed="81"/>
            <rFont val="Tahoma"/>
            <family val="2"/>
          </rPr>
          <t>tlarnold:</t>
        </r>
        <r>
          <rPr>
            <sz val="8"/>
            <color indexed="81"/>
            <rFont val="Tahoma"/>
            <family val="2"/>
          </rPr>
          <t xml:space="preserve">
20120321: NWQL only charges for the spike solution (LC4000)</t>
        </r>
      </text>
    </comment>
    <comment ref="E19" authorId="0">
      <text>
        <r>
          <rPr>
            <b/>
            <sz val="9"/>
            <color indexed="81"/>
            <rFont val="Tahoma"/>
            <family val="2"/>
          </rPr>
          <t>Terri Arnold:</t>
        </r>
        <r>
          <rPr>
            <sz val="9"/>
            <color indexed="81"/>
            <rFont val="Tahoma"/>
            <family val="2"/>
          </rPr>
          <t xml:space="preserve">
1 source solution blank with the equipment blank and 1 for each field blank.</t>
        </r>
      </text>
    </comment>
    <comment ref="I20" authorId="1">
      <text>
        <r>
          <rPr>
            <b/>
            <sz val="8"/>
            <color indexed="81"/>
            <rFont val="Tahoma"/>
            <family val="2"/>
          </rPr>
          <t>tlarnold:</t>
        </r>
        <r>
          <rPr>
            <sz val="8"/>
            <color indexed="81"/>
            <rFont val="Tahoma"/>
            <family val="2"/>
          </rPr>
          <t xml:space="preserve">
20120321: NWQL only charges for the spike solution (LC4000)</t>
        </r>
      </text>
    </comment>
    <comment ref="E21" authorId="0">
      <text>
        <r>
          <rPr>
            <b/>
            <sz val="9"/>
            <color indexed="81"/>
            <rFont val="Tahoma"/>
            <family val="2"/>
          </rPr>
          <t>Terri Arnold:</t>
        </r>
        <r>
          <rPr>
            <sz val="9"/>
            <color indexed="81"/>
            <rFont val="Tahoma"/>
            <family val="2"/>
          </rPr>
          <t xml:space="preserve">
1 source solution blank with the equipment blank and 1 for each field blank.</t>
        </r>
      </text>
    </comment>
    <comment ref="E22" authorId="0">
      <text>
        <r>
          <rPr>
            <b/>
            <sz val="9"/>
            <color indexed="81"/>
            <rFont val="Tahoma"/>
            <family val="2"/>
          </rPr>
          <t>Terri Arnold:</t>
        </r>
        <r>
          <rPr>
            <sz val="9"/>
            <color indexed="81"/>
            <rFont val="Tahoma"/>
            <family val="2"/>
          </rPr>
          <t xml:space="preserve">
1 source solution blank with the equipment blank and 1 for each field blank.</t>
        </r>
      </text>
    </comment>
    <comment ref="I23" authorId="1">
      <text>
        <r>
          <rPr>
            <b/>
            <sz val="8"/>
            <color indexed="81"/>
            <rFont val="Tahoma"/>
            <family val="2"/>
          </rPr>
          <t>tlarnold:</t>
        </r>
        <r>
          <rPr>
            <sz val="8"/>
            <color indexed="81"/>
            <rFont val="Tahoma"/>
            <family val="2"/>
          </rPr>
          <t xml:space="preserve">
20120321: NWQL only charges for the spike solution (LC4000)</t>
        </r>
      </text>
    </comment>
    <comment ref="E24" authorId="0">
      <text>
        <r>
          <rPr>
            <b/>
            <sz val="9"/>
            <color indexed="81"/>
            <rFont val="Tahoma"/>
            <family val="2"/>
          </rPr>
          <t>Terri Arnold:</t>
        </r>
        <r>
          <rPr>
            <sz val="9"/>
            <color indexed="81"/>
            <rFont val="Tahoma"/>
            <family val="2"/>
          </rPr>
          <t xml:space="preserve">
1 source solution blank with the equipment blank and 1 source solution blank for each field blank.
</t>
        </r>
      </text>
    </comment>
    <comment ref="I24" authorId="1">
      <text>
        <r>
          <rPr>
            <b/>
            <sz val="8"/>
            <color indexed="81"/>
            <rFont val="Tahoma"/>
            <family val="2"/>
          </rPr>
          <t>tlarnold:</t>
        </r>
        <r>
          <rPr>
            <sz val="8"/>
            <color indexed="81"/>
            <rFont val="Tahoma"/>
            <family val="2"/>
          </rPr>
          <t xml:space="preserve">
20120321: NWQL said there is no cost for the lab spike solution</t>
        </r>
      </text>
    </comment>
    <comment ref="E25" authorId="0">
      <text>
        <r>
          <rPr>
            <b/>
            <sz val="9"/>
            <color indexed="81"/>
            <rFont val="Tahoma"/>
            <family val="2"/>
          </rPr>
          <t>Terri Arnold:</t>
        </r>
        <r>
          <rPr>
            <sz val="9"/>
            <color indexed="81"/>
            <rFont val="Tahoma"/>
            <family val="2"/>
          </rPr>
          <t xml:space="preserve">
1 source solution blank with the equipment blank and 1 source solution blank for each field blank.
</t>
        </r>
      </text>
    </comment>
    <comment ref="I25" authorId="1">
      <text>
        <r>
          <rPr>
            <b/>
            <sz val="8"/>
            <color indexed="81"/>
            <rFont val="Tahoma"/>
            <family val="2"/>
          </rPr>
          <t>tlarnold:</t>
        </r>
        <r>
          <rPr>
            <sz val="8"/>
            <color indexed="81"/>
            <rFont val="Tahoma"/>
            <family val="2"/>
          </rPr>
          <t xml:space="preserve">
20120321: NWQL said there is no cost for the lab spike solution</t>
        </r>
      </text>
    </comment>
    <comment ref="C27" authorId="1">
      <text>
        <r>
          <rPr>
            <b/>
            <sz val="8"/>
            <color indexed="81"/>
            <rFont val="Tahoma"/>
            <family val="2"/>
          </rPr>
          <t>tlarnold:</t>
        </r>
        <r>
          <rPr>
            <sz val="8"/>
            <color indexed="81"/>
            <rFont val="Tahoma"/>
            <family val="2"/>
          </rPr>
          <t xml:space="preserve">
20120316: Zoltan Szabo recommends using LC2164  (filtered)
</t>
        </r>
      </text>
    </comment>
    <comment ref="C28" authorId="1">
      <text>
        <r>
          <rPr>
            <b/>
            <sz val="8"/>
            <color indexed="81"/>
            <rFont val="Tahoma"/>
            <family val="2"/>
          </rPr>
          <t>tlarnold:</t>
        </r>
        <r>
          <rPr>
            <sz val="8"/>
            <color indexed="81"/>
            <rFont val="Tahoma"/>
            <family val="2"/>
          </rPr>
          <t xml:space="preserve">
20120316: Zoltan Szabo recommends using LC1364 (filtered) instead of LC2624 (unfiltered)
</t>
        </r>
      </text>
    </comment>
    <comment ref="C29" authorId="1">
      <text>
        <r>
          <rPr>
            <b/>
            <sz val="8"/>
            <color indexed="81"/>
            <rFont val="Tahoma"/>
            <family val="2"/>
          </rPr>
          <t>tlarnold:</t>
        </r>
        <r>
          <rPr>
            <sz val="8"/>
            <color indexed="81"/>
            <rFont val="Tahoma"/>
            <family val="2"/>
          </rPr>
          <t xml:space="preserve">
20120316: Zoltan Szabo recommends using LC1505 (filtered) instead of LC2788 (unfiltered)</t>
        </r>
      </text>
    </comment>
    <comment ref="C30" authorId="0">
      <text>
        <r>
          <rPr>
            <b/>
            <sz val="9"/>
            <color indexed="81"/>
            <rFont val="Tahoma"/>
            <family val="2"/>
          </rPr>
          <t>Terri Arnold:</t>
        </r>
        <r>
          <rPr>
            <sz val="9"/>
            <color indexed="81"/>
            <rFont val="Tahoma"/>
            <family val="2"/>
          </rPr>
          <t xml:space="preserve">
20120316: Zoltan Szabo recommends LC2170 (filtered) instead of LC2620 (unfiltered)
20120224: In the original spreadsheet, this said LC 2788 but I think it should be LC2620 according to the LIMS catalog from NWQL. </t>
        </r>
      </text>
    </comment>
    <comment ref="C31" authorId="1">
      <text>
        <r>
          <rPr>
            <b/>
            <sz val="8"/>
            <color indexed="81"/>
            <rFont val="Tahoma"/>
            <family val="2"/>
          </rPr>
          <t>tlarnold:</t>
        </r>
        <r>
          <rPr>
            <sz val="8"/>
            <color indexed="81"/>
            <rFont val="Tahoma"/>
            <family val="2"/>
          </rPr>
          <t xml:space="preserve">
20120316: Zoltan Szabo recommends using S1792 instead of LC2724 so that the information from SC1792 can provide the additional information that may be coupled with the LC2164</t>
        </r>
      </text>
    </comment>
    <comment ref="A36" authorId="0">
      <text>
        <r>
          <rPr>
            <b/>
            <sz val="9"/>
            <color indexed="81"/>
            <rFont val="Tahoma"/>
            <family val="2"/>
          </rPr>
          <t>Terri Arnold:</t>
        </r>
        <r>
          <rPr>
            <sz val="9"/>
            <color indexed="81"/>
            <rFont val="Tahoma"/>
            <family val="2"/>
          </rPr>
          <t xml:space="preserve">
20120406: C3 draft plan says: 
</t>
        </r>
        <r>
          <rPr>
            <b/>
            <sz val="9"/>
            <color indexed="81"/>
            <rFont val="Tahoma"/>
            <family val="2"/>
          </rPr>
          <t xml:space="preserve">Environmental Tracers for age and origin: </t>
        </r>
        <r>
          <rPr>
            <sz val="9"/>
            <color indexed="81"/>
            <rFont val="Tahoma"/>
            <family val="2"/>
          </rPr>
          <t>The insights that environmental tracers have contributed to the interpretation of contaminant distribution and changes in groundwater are profound. The Cycle 2 implementation plan called for age dating about 25 percent of all wells in the MAS and LUS networks; subsequent guidance recommended dating all wells in a network for two tracers. In addition about 36 of 93 Cycle 2 networks had 10 or more samples for multiple tracers (i.e. CFCs, SF6, and/or tritium/helium), as reported in Hinkle and others (2010). For Cycle 3, the goal is to have as many samples as possible sampled for two tracers so the relative contribution of young water in a representative subset of wells in each network can be determined.
• Principal Aquifer Surveys: These wells are assumed to have the largest fraction of old water. All wells will be sampled for 14C and tritium, as well as stable isotopes (O and H); 25 percent of the systems will also have 3H/He dates collected, and this subset will target aquifers believed to have the shortest travel time from land surface to well screen.
• MAS and LUS networks: as about a half of all existing networks currently have 10 or more wells with data for multiple age tracers, additional data collection will be as follows:
 Additional sample collection to attain at least two age dates—usually SF6 and H/He—at 10 wells in all LUS and MAS networks, as well as tritium in all other wells.
 Resample a 20 percent of networks that have existing data to evaluate change in tracer data over time (with priority given to areas where local and/or regional models are planned).
 Sample all wells in areas where intensive modeling is planned.
• FPS networks: because these networks offer the best constrained flow systems, resample all wells to better understand change in tracers over time in context.</t>
        </r>
      </text>
    </comment>
  </commentList>
</comments>
</file>

<file path=xl/sharedStrings.xml><?xml version="1.0" encoding="utf-8"?>
<sst xmlns="http://schemas.openxmlformats.org/spreadsheetml/2006/main" count="411" uniqueCount="147">
  <si>
    <t>Constituent</t>
  </si>
  <si>
    <t>Schedule or Lab Code</t>
  </si>
  <si>
    <t xml:space="preserve">Basic Suite: Majors. Nuts. TEs, DOC  </t>
  </si>
  <si>
    <t>Major Inorganics</t>
  </si>
  <si>
    <t>S2750</t>
  </si>
  <si>
    <t>Nutrients</t>
  </si>
  <si>
    <t>S2755</t>
  </si>
  <si>
    <t>DOC (GF filter)</t>
  </si>
  <si>
    <t>LC2613</t>
  </si>
  <si>
    <t>Trace Elements</t>
  </si>
  <si>
    <t>S2710</t>
  </si>
  <si>
    <t>Pesticides</t>
  </si>
  <si>
    <t>SH 2033</t>
  </si>
  <si>
    <t xml:space="preserve">Age-Dating </t>
  </si>
  <si>
    <t xml:space="preserve"> LC 1565
Menlo Park Lab</t>
  </si>
  <si>
    <t>Reston CFC Lab</t>
  </si>
  <si>
    <t>S1033
Lamont-Doherty Lab</t>
  </si>
  <si>
    <t>Helium 3 screening?</t>
  </si>
  <si>
    <t xml:space="preserve">14C  and 13C </t>
  </si>
  <si>
    <t>Oxygen &amp; Deuterium stable isotope ratios</t>
  </si>
  <si>
    <t>Reston Stable Isotope Lab</t>
  </si>
  <si>
    <t>VOCs</t>
  </si>
  <si>
    <t>VOCs (with nontarget compounds)</t>
  </si>
  <si>
    <t>LC4000 lab spike</t>
  </si>
  <si>
    <t>Gasoline oxygenate degradation products</t>
  </si>
  <si>
    <t>low-level EDB/DBCP</t>
  </si>
  <si>
    <t xml:space="preserve">  Pharmaceuticals</t>
  </si>
  <si>
    <t>S2080</t>
  </si>
  <si>
    <t xml:space="preserve">Microbial Indicators in GW </t>
  </si>
  <si>
    <t>Total coliform, E. coli</t>
  </si>
  <si>
    <t>Colilert
quantitray 
(OMWL)</t>
  </si>
  <si>
    <t>Enterolert
quantitray
(OMWL)</t>
  </si>
  <si>
    <t>Somatic and F-specific coliphage</t>
  </si>
  <si>
    <t>method 1601 (OMWL)</t>
  </si>
  <si>
    <t>Lab Spike</t>
  </si>
  <si>
    <t>Enteric viruses</t>
  </si>
  <si>
    <t>method 1615
(OMWL)</t>
  </si>
  <si>
    <t xml:space="preserve"> Radionuclides </t>
  </si>
  <si>
    <t>Radon</t>
  </si>
  <si>
    <t>LC1369</t>
  </si>
  <si>
    <t>Radium isotopes (224 226 only)</t>
  </si>
  <si>
    <t>LC2164</t>
  </si>
  <si>
    <t>Radium 228</t>
  </si>
  <si>
    <t>LC1364</t>
  </si>
  <si>
    <t>Polonium-210</t>
  </si>
  <si>
    <t>LC1505</t>
  </si>
  <si>
    <t>Lead 210</t>
  </si>
  <si>
    <t>LC2170</t>
  </si>
  <si>
    <t>Gross alpha and beta</t>
  </si>
  <si>
    <t>S1792</t>
  </si>
  <si>
    <t>Cost per sample FY13</t>
  </si>
  <si>
    <t>Cost per sample FY12</t>
  </si>
  <si>
    <t>Lims Catalog description</t>
  </si>
  <si>
    <t>none</t>
  </si>
  <si>
    <t>NAWQA, Major Inorganics, Filtered</t>
  </si>
  <si>
    <t>NAWQA, Ground Water, Nutrients</t>
  </si>
  <si>
    <t>Organic Carbon, Dissolved, (DOC), Water, Filtered, GLASS FIBER, Sulfuric Acid Preserved</t>
  </si>
  <si>
    <t>NAWQA ICPMS 22 Element, Water, Filtered</t>
  </si>
  <si>
    <t>NAWQA Schedule 2003 + 20 additional compounds, filtered H2O</t>
  </si>
  <si>
    <t>HPLC/MS-SPE, Polar Pesticides &amp; Metabolites, Filtered Water</t>
  </si>
  <si>
    <t>LCMS (2060)</t>
  </si>
  <si>
    <t>New LCMS/MS (9030)</t>
  </si>
  <si>
    <t>NAWQA 85 VOCs, WWR, +IDs, Note: GW=3x40ml, SW=4x40ml, Acid</t>
  </si>
  <si>
    <t>EDB + DBCP, WWR</t>
  </si>
  <si>
    <t>Human-Health Pharmaceuticals, Wat, Fil, SPE Extract, HPLC/MS</t>
  </si>
  <si>
    <t>Gross Alpha/Beta, wat, fil, 72h/30d, analyzed at Eberline</t>
  </si>
  <si>
    <t>Radon-222, Water, Unfiltered, Time Sensitive MUST be rcvd within 48 hrs of collection, Liq Scint</t>
  </si>
  <si>
    <t>Radium-224, Radium-226, Water, Filtered, by Alpha Spectrometry</t>
  </si>
  <si>
    <t>Radium-228, Water, Filtered, by Radiochemical separation and Beta counting</t>
  </si>
  <si>
    <t>Lead-210, Water, filtered, by Beta Counting</t>
  </si>
  <si>
    <t>S2255</t>
  </si>
  <si>
    <t>C 14 by AMS - WHOI contract</t>
  </si>
  <si>
    <t>Base schedule 2020 plus 13 Tier 2R (R = regulated) compounds.  All 13 of these compounds either have an MCL or were on the EPA CCL3 list but were not elevated to Tier 1 status because they rarely occurred in GW.</t>
  </si>
  <si>
    <t>--</t>
  </si>
  <si>
    <t>VOCs S2020 UPGRADE (S2020 + 13 Tier-2 Regulated compounds)</t>
  </si>
  <si>
    <t>Gasoline Oxygenates, Unf Water, Un-acidified - send 3 vials (8 compounds)</t>
  </si>
  <si>
    <t>Custom NAWQA version of SH4024 will analyze ~41 compounds at  projected FY13 cost of ~$298.14 per sample.  The new version of this method includes several important fumigants including EDB and DBCP, that previously were done using SH1306 at a cost $182 per sample</t>
  </si>
  <si>
    <t>Gasoline oxygenate degradation products and fumigants REPLACEMENT</t>
  </si>
  <si>
    <t>low-level EDB/DBCP Fumigant REPLACEMENT</t>
  </si>
  <si>
    <t>Lab is working on replacement method that analyzes seven fumigant compounds at a FY13 cost of about $129 per sample</t>
  </si>
  <si>
    <t>Replacement S1306 beginning late FY13</t>
  </si>
  <si>
    <t>Replacement  S4024  beginning late FY13 plus LC4000 for spikes</t>
  </si>
  <si>
    <t>Replacement S2020  beginning late FY13</t>
  </si>
  <si>
    <t>This is the DIA-LC/MS/MS replacement method that will is intended to be a broad spectrum replacement providing significant coverage for compounds previously determined by SH2033 and SH2060 while also adding a number of Tier 1 NTAS pesticide compounds.</t>
  </si>
  <si>
    <t>?</t>
  </si>
  <si>
    <t>Enteric viruses by qPCR or qRT-PCR</t>
  </si>
  <si>
    <t>Enterococci</t>
  </si>
  <si>
    <t>Dissolved Gas Lab Reston Plummer/Doughten)</t>
  </si>
  <si>
    <t>S2437(?)
custom method Early FY13</t>
  </si>
  <si>
    <t>MAS</t>
  </si>
  <si>
    <t>AgLUS</t>
  </si>
  <si>
    <t>UrLUS</t>
  </si>
  <si>
    <t>PAS</t>
  </si>
  <si>
    <t>FPS</t>
  </si>
  <si>
    <t>ETN</t>
  </si>
  <si>
    <t>all wells</t>
  </si>
  <si>
    <t>all Urban FPS wells</t>
  </si>
  <si>
    <t>S2020 plus LC4000 for spikes (use until new method begins in late FY13)</t>
  </si>
  <si>
    <t>S4024 plus LC4000 for spikes (use until new method begins in late FY13)</t>
  </si>
  <si>
    <t>S1306 (use until new method begins in late FY13)</t>
  </si>
  <si>
    <t>all  wells</t>
  </si>
  <si>
    <t>Field Measurements</t>
  </si>
  <si>
    <t>S2033  (use until new method begins)</t>
  </si>
  <si>
    <t>S2060  (use until new method begins)</t>
  </si>
  <si>
    <t>25% of wells in network unless network has a history of high VOC detects then 100%</t>
  </si>
  <si>
    <t>20% of wells in network unless network has a history of high detects then 100% (Glacial and NACP aquifers and areas with corn crop acreage &gt; 20%)</t>
  </si>
  <si>
    <t>20% of wells in network</t>
  </si>
  <si>
    <t>Hormones in filtered water</t>
  </si>
  <si>
    <t>S2434</t>
  </si>
  <si>
    <t>TDB targeted sampling of 50 wells total</t>
  </si>
  <si>
    <t>TBD</t>
  </si>
  <si>
    <r>
      <t xml:space="preserve"> Age Dating</t>
    </r>
    <r>
      <rPr>
        <vertAlign val="superscript"/>
        <sz val="9"/>
        <rFont val="Arial"/>
        <family val="2"/>
      </rPr>
      <t>2</t>
    </r>
    <r>
      <rPr>
        <sz val="9"/>
        <rFont val="MS Sans Serif"/>
        <family val="2"/>
      </rPr>
      <t>--Tritium (1 pCi/L)</t>
    </r>
  </si>
  <si>
    <r>
      <t xml:space="preserve"> Age Dating</t>
    </r>
    <r>
      <rPr>
        <vertAlign val="superscript"/>
        <sz val="9"/>
        <rFont val="Arial"/>
        <family val="2"/>
      </rPr>
      <t>2</t>
    </r>
    <r>
      <rPr>
        <sz val="9"/>
        <rFont val="MS Sans Serif"/>
        <family val="2"/>
      </rPr>
      <t xml:space="preserve"> --Helium</t>
    </r>
  </si>
  <si>
    <r>
      <t xml:space="preserve"> Age Dating</t>
    </r>
    <r>
      <rPr>
        <vertAlign val="superscript"/>
        <sz val="9"/>
        <rFont val="Arial"/>
        <family val="2"/>
      </rPr>
      <t>2</t>
    </r>
    <r>
      <rPr>
        <sz val="9"/>
        <rFont val="MS Sans Serif"/>
        <family val="2"/>
      </rPr>
      <t xml:space="preserve"> --SF</t>
    </r>
    <r>
      <rPr>
        <sz val="9"/>
        <rFont val="Arial"/>
        <family val="2"/>
      </rPr>
      <t>6</t>
    </r>
  </si>
  <si>
    <r>
      <t xml:space="preserve"> Age Dating</t>
    </r>
    <r>
      <rPr>
        <vertAlign val="superscript"/>
        <sz val="9"/>
        <rFont val="Arial"/>
        <family val="2"/>
      </rPr>
      <t>2</t>
    </r>
    <r>
      <rPr>
        <sz val="9"/>
        <rFont val="MS Sans Serif"/>
        <family val="2"/>
      </rPr>
      <t>--Dissolved Gases</t>
    </r>
  </si>
  <si>
    <t>TDB</t>
  </si>
  <si>
    <t>all wells in new networks</t>
  </si>
  <si>
    <t>Equipment Blank (before sampling)</t>
  </si>
  <si>
    <t>Source Solution Blank</t>
  </si>
  <si>
    <t>Field Blank</t>
  </si>
  <si>
    <t>Replicate</t>
  </si>
  <si>
    <t>Field Spike</t>
  </si>
  <si>
    <t>Pos/Neg Culture</t>
  </si>
  <si>
    <t>Field Measurements (only alkalinity gets a replicate)</t>
  </si>
  <si>
    <t>same as number of env samples</t>
  </si>
  <si>
    <r>
      <t xml:space="preserve"> Age Dating</t>
    </r>
    <r>
      <rPr>
        <vertAlign val="superscript"/>
        <sz val="8"/>
        <rFont val="Arial"/>
        <family val="2"/>
      </rPr>
      <t>2</t>
    </r>
    <r>
      <rPr>
        <sz val="8"/>
        <rFont val="MS Sans Serif"/>
        <family val="2"/>
      </rPr>
      <t>--Tritium (1 pCi/L)</t>
    </r>
  </si>
  <si>
    <r>
      <t xml:space="preserve"> Age Dating</t>
    </r>
    <r>
      <rPr>
        <vertAlign val="superscript"/>
        <sz val="8"/>
        <rFont val="Arial"/>
        <family val="2"/>
      </rPr>
      <t>2</t>
    </r>
    <r>
      <rPr>
        <sz val="8"/>
        <rFont val="MS Sans Serif"/>
        <family val="2"/>
      </rPr>
      <t xml:space="preserve"> --Helium</t>
    </r>
  </si>
  <si>
    <r>
      <t xml:space="preserve"> Age Dating</t>
    </r>
    <r>
      <rPr>
        <vertAlign val="superscript"/>
        <sz val="8"/>
        <rFont val="Arial"/>
        <family val="2"/>
      </rPr>
      <t>2</t>
    </r>
    <r>
      <rPr>
        <sz val="8"/>
        <rFont val="MS Sans Serif"/>
        <family val="2"/>
      </rPr>
      <t xml:space="preserve"> --SF</t>
    </r>
    <r>
      <rPr>
        <sz val="8"/>
        <rFont val="Arial"/>
        <family val="2"/>
      </rPr>
      <t>6</t>
    </r>
  </si>
  <si>
    <r>
      <t xml:space="preserve"> Age Dating</t>
    </r>
    <r>
      <rPr>
        <vertAlign val="superscript"/>
        <sz val="8"/>
        <rFont val="Arial"/>
        <family val="2"/>
      </rPr>
      <t>2</t>
    </r>
    <r>
      <rPr>
        <sz val="8"/>
        <rFont val="MS Sans Serif"/>
        <family val="2"/>
      </rPr>
      <t>--Dissolved Gases</t>
    </r>
  </si>
  <si>
    <t>Quanti-Tray pos/neg controls</t>
  </si>
  <si>
    <t xml:space="preserve"> Human Health  Pharmaceuticals</t>
  </si>
  <si>
    <t>Hormones</t>
  </si>
  <si>
    <t>all wells in aquifers with known exceedances in Glacial, NACP, Floridan, Coastal Lowlands, Cambrian-Ordovician, and Mississippi Embayment-Texas Uplands (as per C3 implementation plan (March)</t>
  </si>
  <si>
    <t>TDB targeted sampling of 90 wells total in FY13, future data collection TBD</t>
  </si>
  <si>
    <t>Network type</t>
  </si>
  <si>
    <r>
      <t>QC requirements</t>
    </r>
    <r>
      <rPr>
        <b/>
        <sz val="9"/>
        <color rgb="FFFF0000"/>
        <rFont val="Calibri"/>
        <family val="2"/>
        <scheme val="minor"/>
      </rPr>
      <t xml:space="preserve"> per 30 wells</t>
    </r>
    <r>
      <rPr>
        <b/>
        <sz val="9"/>
        <rFont val="Calibri"/>
        <family val="2"/>
        <scheme val="minor"/>
      </rPr>
      <t xml:space="preserve"> (Adjust number of QC samples based on this guidance if more wells are sampled)</t>
    </r>
  </si>
  <si>
    <t>QC Requirements for  Groundwater Assessments during NAWQA Cycle 3 (20120730)</t>
  </si>
  <si>
    <t>Analytes planned for Groundwater Assessments during NAWQA Cycle 3 (20120730)</t>
  </si>
  <si>
    <t>Date</t>
  </si>
  <si>
    <t>Contact</t>
  </si>
  <si>
    <t>Notes</t>
  </si>
  <si>
    <t>Terri Arnold</t>
  </si>
  <si>
    <t>This is the design plan for NAWQA Cycle 3 Groundwater Assessments. It is based on the Cycle 3 draft implementation plan (March 2012) and discussions with Neil Dubrovsky, Ken Belitz, and Wayne Lapham. Any future modifications to this plan will be noted on this README tab.</t>
  </si>
  <si>
    <t>Field Methods (DO, pH, SC, temp, alkalinity, turbidity) and water levels</t>
  </si>
  <si>
    <t>Field Measurements (DO, pH, SC, temp, alkalinity, turbidity) and water levels</t>
  </si>
  <si>
    <t>Sample spiking, organic, environmental matrix, lab</t>
  </si>
  <si>
    <t>networks with history of fumigant detects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</si>
</sst>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7" formatCode="&quot;$&quot;#,##0.00_);\(&quot;$&quot;#,##0.00\)"/>
    <numFmt numFmtId="8" formatCode="&quot;$&quot;#,##0.00_);[Red]\(&quot;$&quot;#,##0.00\)"/>
    <numFmt numFmtId="44" formatCode="_(&quot;$&quot;* #,##0.00_);_(&quot;$&quot;* \(#,##0.00\);_(&quot;$&quot;* &quot;-&quot;??_);_(@_)"/>
    <numFmt numFmtId="164" formatCode="&quot;$&quot;#,##0.00"/>
  </numFmts>
  <fonts count="30" x14ac:knownFonts="1">
    <font>
      <sz val="11"/>
      <color theme="1"/>
      <name val="Calibri"/>
      <family val="2"/>
      <scheme val="minor"/>
    </font>
    <font>
      <sz val="11"/>
      <color theme="1"/>
      <name val="Calibri"/>
      <family val="2"/>
      <scheme val="minor"/>
    </font>
    <font>
      <sz val="9"/>
      <color theme="1"/>
      <name val="Calibri"/>
      <family val="2"/>
      <scheme val="minor"/>
    </font>
    <font>
      <b/>
      <sz val="9"/>
      <color theme="1"/>
      <name val="Calibri"/>
      <family val="2"/>
      <scheme val="minor"/>
    </font>
    <font>
      <sz val="10"/>
      <name val="Arial"/>
      <family val="2"/>
    </font>
    <font>
      <sz val="9"/>
      <name val="Arial"/>
      <family val="2"/>
    </font>
    <font>
      <sz val="9"/>
      <color indexed="8"/>
      <name val="Arial"/>
      <family val="2"/>
    </font>
    <font>
      <b/>
      <sz val="8"/>
      <color indexed="81"/>
      <name val="Tahoma"/>
      <family val="2"/>
    </font>
    <font>
      <sz val="8"/>
      <color indexed="81"/>
      <name val="Tahoma"/>
      <family val="2"/>
    </font>
    <font>
      <b/>
      <sz val="9"/>
      <color indexed="81"/>
      <name val="Tahoma"/>
      <family val="2"/>
    </font>
    <font>
      <sz val="9"/>
      <color indexed="81"/>
      <name val="Tahoma"/>
      <family val="2"/>
    </font>
    <font>
      <sz val="8"/>
      <name val="Arial"/>
      <family val="2"/>
    </font>
    <font>
      <b/>
      <sz val="9"/>
      <name val="Arial"/>
      <family val="2"/>
    </font>
    <font>
      <sz val="9"/>
      <name val="Calibri"/>
      <family val="2"/>
      <scheme val="minor"/>
    </font>
    <font>
      <vertAlign val="superscript"/>
      <sz val="9"/>
      <name val="Arial"/>
      <family val="2"/>
    </font>
    <font>
      <sz val="9"/>
      <name val="MS Sans Serif"/>
      <family val="2"/>
    </font>
    <font>
      <sz val="8"/>
      <color theme="1"/>
      <name val="Calibri"/>
      <family val="2"/>
      <scheme val="minor"/>
    </font>
    <font>
      <b/>
      <sz val="8"/>
      <color theme="1"/>
      <name val="Calibri"/>
      <family val="2"/>
      <scheme val="minor"/>
    </font>
    <font>
      <b/>
      <sz val="8"/>
      <color theme="0" tint="-0.499984740745262"/>
      <name val="Calibri"/>
      <family val="2"/>
      <scheme val="minor"/>
    </font>
    <font>
      <b/>
      <sz val="8"/>
      <name val="Arial"/>
      <family val="2"/>
    </font>
    <font>
      <sz val="8"/>
      <color theme="0" tint="-0.499984740745262"/>
      <name val="Calibri"/>
      <family val="2"/>
      <scheme val="minor"/>
    </font>
    <font>
      <sz val="8"/>
      <name val="Calibri"/>
      <family val="2"/>
      <scheme val="minor"/>
    </font>
    <font>
      <sz val="8"/>
      <color indexed="8"/>
      <name val="Arial"/>
      <family val="2"/>
    </font>
    <font>
      <vertAlign val="superscript"/>
      <sz val="8"/>
      <name val="Arial"/>
      <family val="2"/>
    </font>
    <font>
      <sz val="8"/>
      <name val="MS Sans Serif"/>
      <family val="2"/>
    </font>
    <font>
      <sz val="9"/>
      <color theme="1"/>
      <name val="Arial"/>
      <family val="2"/>
    </font>
    <font>
      <b/>
      <sz val="18"/>
      <color rgb="FFFF0000"/>
      <name val="Calibri"/>
      <family val="2"/>
      <scheme val="minor"/>
    </font>
    <font>
      <b/>
      <sz val="16"/>
      <color rgb="FFFF0000"/>
      <name val="Calibri"/>
      <family val="2"/>
      <scheme val="minor"/>
    </font>
    <font>
      <b/>
      <sz val="9"/>
      <color rgb="FFFF0000"/>
      <name val="Calibri"/>
      <family val="2"/>
      <scheme val="minor"/>
    </font>
    <font>
      <b/>
      <sz val="9"/>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s>
  <borders count="25">
    <border>
      <left/>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44" fontId="1" fillId="0" borderId="0" applyFont="0" applyFill="0" applyBorder="0" applyAlignment="0" applyProtection="0"/>
    <xf numFmtId="0" fontId="4" fillId="0" borderId="0"/>
  </cellStyleXfs>
  <cellXfs count="232">
    <xf numFmtId="0" fontId="0" fillId="0" borderId="0" xfId="0"/>
    <xf numFmtId="0" fontId="3" fillId="0" borderId="1" xfId="0" applyFont="1" applyFill="1" applyBorder="1" applyAlignment="1">
      <alignment horizontal="center" wrapText="1"/>
    </xf>
    <xf numFmtId="0" fontId="2" fillId="0" borderId="0" xfId="0" applyFont="1" applyAlignment="1">
      <alignment vertical="top"/>
    </xf>
    <xf numFmtId="0" fontId="2" fillId="0" borderId="0" xfId="0" applyFont="1" applyFill="1" applyAlignment="1">
      <alignment vertical="top"/>
    </xf>
    <xf numFmtId="0" fontId="16" fillId="0" borderId="0" xfId="0" applyFont="1" applyAlignment="1">
      <alignment vertical="top"/>
    </xf>
    <xf numFmtId="0" fontId="16" fillId="0" borderId="0" xfId="0" applyFont="1" applyFill="1" applyAlignment="1">
      <alignment vertical="top"/>
    </xf>
    <xf numFmtId="0" fontId="2" fillId="0" borderId="1" xfId="0" applyFont="1" applyFill="1" applyBorder="1" applyAlignment="1">
      <alignment horizontal="center" vertical="top" wrapText="1"/>
    </xf>
    <xf numFmtId="0" fontId="11" fillId="0" borderId="0" xfId="0" applyFont="1" applyAlignment="1">
      <alignment vertical="top"/>
    </xf>
    <xf numFmtId="0" fontId="13" fillId="0" borderId="6" xfId="0" applyFont="1" applyFill="1" applyBorder="1" applyAlignment="1">
      <alignment horizontal="center" vertical="top"/>
    </xf>
    <xf numFmtId="49" fontId="11" fillId="0" borderId="12" xfId="2" applyNumberFormat="1" applyFont="1" applyFill="1" applyBorder="1" applyAlignment="1">
      <alignment horizontal="left" vertical="top" wrapText="1"/>
    </xf>
    <xf numFmtId="0" fontId="13" fillId="0" borderId="14" xfId="0" applyFont="1" applyFill="1" applyBorder="1" applyAlignment="1">
      <alignment horizontal="center" vertical="top"/>
    </xf>
    <xf numFmtId="49" fontId="11" fillId="0" borderId="13" xfId="2" applyNumberFormat="1" applyFont="1" applyFill="1" applyBorder="1" applyAlignment="1">
      <alignment horizontal="left" vertical="top" wrapText="1"/>
    </xf>
    <xf numFmtId="0" fontId="13" fillId="0" borderId="15" xfId="0" applyFont="1" applyFill="1" applyBorder="1" applyAlignment="1">
      <alignment horizontal="center" vertical="top"/>
    </xf>
    <xf numFmtId="49" fontId="11" fillId="0" borderId="16" xfId="2" applyNumberFormat="1" applyFont="1" applyFill="1" applyBorder="1" applyAlignment="1">
      <alignment horizontal="left" vertical="top" wrapText="1"/>
    </xf>
    <xf numFmtId="0" fontId="5" fillId="0" borderId="15" xfId="2" applyFont="1" applyFill="1" applyBorder="1" applyAlignment="1">
      <alignment vertical="top" wrapText="1"/>
    </xf>
    <xf numFmtId="0" fontId="5" fillId="0" borderId="6" xfId="2" applyFont="1" applyFill="1" applyBorder="1" applyAlignment="1">
      <alignment vertical="top" wrapText="1"/>
    </xf>
    <xf numFmtId="49" fontId="5" fillId="0" borderId="6" xfId="2" applyNumberFormat="1" applyFont="1" applyFill="1" applyBorder="1" applyAlignment="1">
      <alignment horizontal="center" vertical="top" wrapText="1"/>
    </xf>
    <xf numFmtId="49" fontId="5" fillId="3" borderId="14" xfId="2" applyNumberFormat="1" applyFont="1" applyFill="1" applyBorder="1" applyAlignment="1">
      <alignment horizontal="center" vertical="top" wrapText="1"/>
    </xf>
    <xf numFmtId="0" fontId="5" fillId="0" borderId="14" xfId="2" applyFont="1" applyFill="1" applyBorder="1" applyAlignment="1">
      <alignment vertical="top" wrapText="1"/>
    </xf>
    <xf numFmtId="0" fontId="6" fillId="0" borderId="14" xfId="2" applyNumberFormat="1" applyFont="1" applyFill="1" applyBorder="1" applyAlignment="1">
      <alignment horizontal="center" vertical="top" wrapText="1"/>
    </xf>
    <xf numFmtId="0" fontId="5" fillId="3" borderId="14" xfId="2" applyFont="1" applyFill="1" applyBorder="1" applyAlignment="1">
      <alignment vertical="top" wrapText="1"/>
    </xf>
    <xf numFmtId="0" fontId="6" fillId="3" borderId="14" xfId="2" applyNumberFormat="1" applyFont="1" applyFill="1" applyBorder="1" applyAlignment="1">
      <alignment horizontal="center" vertical="top" wrapText="1"/>
    </xf>
    <xf numFmtId="0" fontId="5" fillId="3" borderId="15" xfId="2" applyFont="1" applyFill="1" applyBorder="1" applyAlignment="1">
      <alignment vertical="top" wrapText="1"/>
    </xf>
    <xf numFmtId="49" fontId="5" fillId="3" borderId="15" xfId="2" applyNumberFormat="1" applyFont="1" applyFill="1" applyBorder="1" applyAlignment="1">
      <alignment horizontal="center" vertical="top" wrapText="1"/>
    </xf>
    <xf numFmtId="0" fontId="2" fillId="0" borderId="15" xfId="0" applyFont="1" applyBorder="1" applyAlignment="1">
      <alignment horizontal="center" vertical="top" wrapText="1"/>
    </xf>
    <xf numFmtId="0" fontId="5" fillId="0" borderId="6" xfId="2" applyFont="1" applyFill="1" applyBorder="1" applyAlignment="1">
      <alignment horizontal="center" vertical="top" wrapText="1"/>
    </xf>
    <xf numFmtId="0" fontId="5" fillId="0" borderId="14" xfId="2" applyFont="1" applyFill="1" applyBorder="1" applyAlignment="1">
      <alignment horizontal="center" vertical="top" wrapText="1"/>
    </xf>
    <xf numFmtId="0" fontId="5" fillId="0" borderId="15" xfId="2" applyFont="1" applyFill="1" applyBorder="1" applyAlignment="1">
      <alignment horizontal="center" vertical="top" wrapText="1"/>
    </xf>
    <xf numFmtId="49" fontId="5" fillId="0" borderId="6" xfId="2" applyNumberFormat="1" applyFont="1" applyFill="1" applyBorder="1" applyAlignment="1">
      <alignment horizontal="center" vertical="top"/>
    </xf>
    <xf numFmtId="49" fontId="5" fillId="0" borderId="14" xfId="2" applyNumberFormat="1" applyFont="1" applyFill="1" applyBorder="1" applyAlignment="1">
      <alignment horizontal="center" vertical="top"/>
    </xf>
    <xf numFmtId="49" fontId="5" fillId="0" borderId="14" xfId="2" applyNumberFormat="1" applyFont="1" applyFill="1" applyBorder="1" applyAlignment="1">
      <alignment horizontal="center" vertical="top" wrapText="1"/>
    </xf>
    <xf numFmtId="0" fontId="2" fillId="0" borderId="14" xfId="0" applyFont="1" applyBorder="1" applyAlignment="1">
      <alignment horizontal="center" vertical="top" wrapText="1"/>
    </xf>
    <xf numFmtId="49" fontId="5" fillId="0" borderId="15" xfId="2" applyNumberFormat="1" applyFont="1" applyFill="1" applyBorder="1" applyAlignment="1">
      <alignment horizontal="center" vertical="top"/>
    </xf>
    <xf numFmtId="0" fontId="2" fillId="0" borderId="0" xfId="0" applyFont="1" applyFill="1" applyBorder="1" applyAlignment="1">
      <alignment vertical="top"/>
    </xf>
    <xf numFmtId="0" fontId="2" fillId="0" borderId="0" xfId="0" applyFont="1" applyFill="1" applyBorder="1" applyAlignment="1">
      <alignment horizontal="center" vertical="top"/>
    </xf>
    <xf numFmtId="0" fontId="16" fillId="0" borderId="0" xfId="0" applyFont="1" applyFill="1" applyBorder="1" applyAlignment="1">
      <alignment horizontal="center" vertical="top"/>
    </xf>
    <xf numFmtId="0" fontId="16" fillId="0" borderId="0" xfId="0" applyFont="1" applyFill="1" applyBorder="1" applyAlignment="1">
      <alignment vertical="top"/>
    </xf>
    <xf numFmtId="0" fontId="2" fillId="0" borderId="1" xfId="0" applyFont="1" applyFill="1" applyBorder="1" applyAlignment="1">
      <alignment horizontal="center"/>
    </xf>
    <xf numFmtId="0" fontId="16" fillId="0" borderId="7" xfId="0" applyFont="1" applyBorder="1" applyAlignment="1">
      <alignment horizontal="center" wrapText="1"/>
    </xf>
    <xf numFmtId="0" fontId="2" fillId="0" borderId="0" xfId="0" applyFont="1" applyAlignment="1">
      <alignment horizontal="center"/>
    </xf>
    <xf numFmtId="49" fontId="11" fillId="3" borderId="13" xfId="2" applyNumberFormat="1" applyFont="1" applyFill="1" applyBorder="1" applyAlignment="1">
      <alignment horizontal="left" vertical="top" wrapText="1"/>
    </xf>
    <xf numFmtId="49" fontId="11" fillId="3" borderId="16" xfId="2" applyNumberFormat="1" applyFont="1" applyFill="1" applyBorder="1" applyAlignment="1">
      <alignment horizontal="left" vertical="top" wrapText="1"/>
    </xf>
    <xf numFmtId="0" fontId="3" fillId="0" borderId="1" xfId="0" applyFont="1" applyFill="1" applyBorder="1" applyAlignment="1">
      <alignment horizontal="center" vertical="top" wrapText="1"/>
    </xf>
    <xf numFmtId="0" fontId="2" fillId="0" borderId="0" xfId="0" applyFont="1" applyAlignment="1">
      <alignment horizontal="center" vertical="top"/>
    </xf>
    <xf numFmtId="49" fontId="5" fillId="0" borderId="20" xfId="2" applyNumberFormat="1" applyFont="1" applyFill="1" applyBorder="1" applyAlignment="1">
      <alignment horizontal="center" vertical="top"/>
    </xf>
    <xf numFmtId="0" fontId="2" fillId="0" borderId="20" xfId="0" applyFont="1" applyBorder="1" applyAlignment="1">
      <alignment horizontal="center" vertical="top"/>
    </xf>
    <xf numFmtId="0" fontId="2" fillId="0" borderId="21" xfId="0" applyFont="1" applyBorder="1" applyAlignment="1">
      <alignment horizontal="center" vertical="top"/>
    </xf>
    <xf numFmtId="49" fontId="5" fillId="0" borderId="20" xfId="2" applyNumberFormat="1" applyFont="1" applyFill="1" applyBorder="1" applyAlignment="1">
      <alignment horizontal="center" vertical="top" wrapText="1"/>
    </xf>
    <xf numFmtId="0" fontId="5" fillId="0" borderId="20" xfId="2" applyFont="1" applyFill="1" applyBorder="1" applyAlignment="1">
      <alignment vertical="top" wrapText="1"/>
    </xf>
    <xf numFmtId="49" fontId="5" fillId="0" borderId="20" xfId="2" quotePrefix="1" applyNumberFormat="1" applyFont="1" applyFill="1" applyBorder="1" applyAlignment="1">
      <alignment horizontal="center" vertical="top" wrapText="1"/>
    </xf>
    <xf numFmtId="0" fontId="5" fillId="0" borderId="18" xfId="2" applyFont="1" applyFill="1" applyBorder="1" applyAlignment="1">
      <alignment vertical="top" wrapText="1"/>
    </xf>
    <xf numFmtId="49" fontId="5" fillId="0" borderId="18" xfId="2" quotePrefix="1" applyNumberFormat="1" applyFont="1" applyFill="1" applyBorder="1" applyAlignment="1">
      <alignment horizontal="center" vertical="top" wrapText="1"/>
    </xf>
    <xf numFmtId="0" fontId="2" fillId="0" borderId="18" xfId="0" applyFont="1" applyBorder="1" applyAlignment="1">
      <alignment horizontal="center" vertical="top"/>
    </xf>
    <xf numFmtId="0" fontId="2" fillId="0" borderId="22" xfId="0" applyFont="1" applyBorder="1" applyAlignment="1">
      <alignment horizontal="center" vertical="top"/>
    </xf>
    <xf numFmtId="0" fontId="2" fillId="0" borderId="23" xfId="0" applyFont="1" applyBorder="1" applyAlignment="1">
      <alignment horizontal="center" vertical="top"/>
    </xf>
    <xf numFmtId="0" fontId="2" fillId="0" borderId="24" xfId="0" applyFont="1" applyBorder="1" applyAlignment="1">
      <alignment horizontal="center" vertical="top"/>
    </xf>
    <xf numFmtId="0" fontId="2" fillId="0" borderId="1" xfId="0" applyFont="1" applyBorder="1" applyAlignment="1">
      <alignment horizontal="center" vertical="top"/>
    </xf>
    <xf numFmtId="0" fontId="2" fillId="0" borderId="19" xfId="0" applyFont="1" applyBorder="1" applyAlignment="1">
      <alignment horizontal="center" vertical="top"/>
    </xf>
    <xf numFmtId="0" fontId="5" fillId="0" borderId="23" xfId="2" applyFont="1" applyFill="1" applyBorder="1" applyAlignment="1">
      <alignment vertical="top" wrapText="1"/>
    </xf>
    <xf numFmtId="0" fontId="2" fillId="0" borderId="6" xfId="0" applyFont="1" applyBorder="1" applyAlignment="1">
      <alignment horizontal="center" vertical="top"/>
    </xf>
    <xf numFmtId="0" fontId="2" fillId="0" borderId="12" xfId="0" applyFont="1" applyBorder="1" applyAlignment="1">
      <alignment horizontal="center" vertical="top"/>
    </xf>
    <xf numFmtId="0" fontId="2" fillId="0" borderId="14" xfId="0" applyFont="1" applyBorder="1" applyAlignment="1">
      <alignment horizontal="center" vertical="top"/>
    </xf>
    <xf numFmtId="0" fontId="2" fillId="0" borderId="13" xfId="0" applyFont="1" applyBorder="1" applyAlignment="1">
      <alignment horizontal="center" vertical="top"/>
    </xf>
    <xf numFmtId="0" fontId="2" fillId="0" borderId="15" xfId="0" applyFont="1" applyBorder="1" applyAlignment="1">
      <alignment horizontal="center" vertical="top"/>
    </xf>
    <xf numFmtId="0" fontId="2" fillId="0" borderId="16" xfId="0" applyFont="1" applyBorder="1" applyAlignment="1">
      <alignment horizontal="center" vertical="top"/>
    </xf>
    <xf numFmtId="49" fontId="5" fillId="0" borderId="23" xfId="2" applyNumberFormat="1" applyFont="1" applyFill="1" applyBorder="1" applyAlignment="1">
      <alignment horizontal="center" vertical="top" wrapText="1"/>
    </xf>
    <xf numFmtId="0" fontId="6" fillId="0" borderId="6" xfId="2" applyFont="1" applyFill="1" applyBorder="1" applyAlignment="1">
      <alignment horizontal="center" vertical="top" wrapText="1"/>
    </xf>
    <xf numFmtId="0" fontId="2" fillId="0" borderId="6" xfId="0" applyFont="1" applyBorder="1" applyAlignment="1">
      <alignment horizontal="center" vertical="top" wrapText="1"/>
    </xf>
    <xf numFmtId="0" fontId="2" fillId="0" borderId="12" xfId="0" applyFont="1" applyBorder="1" applyAlignment="1">
      <alignment horizontal="center" vertical="top" wrapText="1"/>
    </xf>
    <xf numFmtId="0" fontId="5" fillId="0" borderId="14" xfId="2" quotePrefix="1" applyNumberFormat="1" applyFont="1" applyFill="1" applyBorder="1" applyAlignment="1">
      <alignment horizontal="center" vertical="top" wrapText="1"/>
    </xf>
    <xf numFmtId="0" fontId="2" fillId="0" borderId="13" xfId="0" applyFont="1" applyBorder="1" applyAlignment="1">
      <alignment horizontal="center" vertical="top" wrapText="1"/>
    </xf>
    <xf numFmtId="49" fontId="5" fillId="0" borderId="15" xfId="2" quotePrefix="1" applyNumberFormat="1" applyFont="1" applyFill="1" applyBorder="1" applyAlignment="1">
      <alignment horizontal="center" vertical="top" wrapText="1"/>
    </xf>
    <xf numFmtId="0" fontId="2" fillId="0" borderId="16" xfId="0" applyFont="1" applyBorder="1" applyAlignment="1">
      <alignment horizontal="center" vertical="top" wrapText="1"/>
    </xf>
    <xf numFmtId="0" fontId="2" fillId="3" borderId="14" xfId="0" applyFont="1" applyFill="1" applyBorder="1" applyAlignment="1">
      <alignment horizontal="center" vertical="top" wrapText="1"/>
    </xf>
    <xf numFmtId="0" fontId="2" fillId="3" borderId="13" xfId="0" applyFont="1" applyFill="1" applyBorder="1" applyAlignment="1">
      <alignment horizontal="center" vertical="top" wrapText="1"/>
    </xf>
    <xf numFmtId="0" fontId="2" fillId="0" borderId="14" xfId="0" applyFont="1" applyFill="1" applyBorder="1" applyAlignment="1">
      <alignment horizontal="center" vertical="top" wrapText="1"/>
    </xf>
    <xf numFmtId="0" fontId="2" fillId="0" borderId="13" xfId="0" applyFont="1" applyFill="1" applyBorder="1" applyAlignment="1">
      <alignment horizontal="center" vertical="top" wrapText="1"/>
    </xf>
    <xf numFmtId="0" fontId="2" fillId="3" borderId="14" xfId="0" applyFont="1" applyFill="1" applyBorder="1" applyAlignment="1">
      <alignment horizontal="center" vertical="top"/>
    </xf>
    <xf numFmtId="0" fontId="2" fillId="3" borderId="13" xfId="0" applyFont="1" applyFill="1" applyBorder="1" applyAlignment="1">
      <alignment horizontal="center" vertical="top"/>
    </xf>
    <xf numFmtId="0" fontId="2" fillId="3" borderId="15" xfId="0" applyFont="1" applyFill="1" applyBorder="1" applyAlignment="1">
      <alignment horizontal="center" vertical="top" wrapText="1"/>
    </xf>
    <xf numFmtId="0" fontId="2" fillId="3" borderId="15" xfId="0" applyFont="1" applyFill="1" applyBorder="1" applyAlignment="1">
      <alignment horizontal="center" vertical="top"/>
    </xf>
    <xf numFmtId="0" fontId="2" fillId="3" borderId="16" xfId="0" applyFont="1" applyFill="1" applyBorder="1" applyAlignment="1">
      <alignment horizontal="center" vertical="top" wrapText="1"/>
    </xf>
    <xf numFmtId="0" fontId="2" fillId="0" borderId="6" xfId="0" applyFont="1" applyFill="1" applyBorder="1" applyAlignment="1">
      <alignment horizontal="center" vertical="top" wrapText="1"/>
    </xf>
    <xf numFmtId="0" fontId="2" fillId="0" borderId="6" xfId="0" quotePrefix="1" applyFont="1" applyBorder="1" applyAlignment="1">
      <alignment horizontal="center" vertical="top" wrapText="1"/>
    </xf>
    <xf numFmtId="49" fontId="5" fillId="0" borderId="15" xfId="2" applyNumberFormat="1" applyFont="1" applyFill="1" applyBorder="1" applyAlignment="1">
      <alignment horizontal="center" vertical="top" wrapText="1"/>
    </xf>
    <xf numFmtId="0" fontId="2" fillId="0" borderId="15" xfId="0" applyFont="1" applyFill="1" applyBorder="1" applyAlignment="1">
      <alignment horizontal="center" vertical="top" wrapText="1"/>
    </xf>
    <xf numFmtId="0" fontId="2" fillId="0" borderId="15" xfId="0" quotePrefix="1" applyFont="1" applyBorder="1" applyAlignment="1">
      <alignment horizontal="center" vertical="top" wrapText="1"/>
    </xf>
    <xf numFmtId="0" fontId="2" fillId="0" borderId="0" xfId="0" applyFont="1" applyAlignment="1">
      <alignment horizontal="center" vertical="center" wrapText="1"/>
    </xf>
    <xf numFmtId="0" fontId="12" fillId="0" borderId="7" xfId="2"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Border="1" applyAlignment="1">
      <alignment horizontal="center" vertical="center"/>
    </xf>
    <xf numFmtId="0" fontId="2" fillId="0" borderId="0" xfId="0" applyFont="1" applyAlignment="1">
      <alignment horizontal="center" vertical="center"/>
    </xf>
    <xf numFmtId="0" fontId="16" fillId="0" borderId="0" xfId="0" applyFont="1" applyAlignment="1">
      <alignment horizontal="center" wrapText="1"/>
    </xf>
    <xf numFmtId="0" fontId="16" fillId="0" borderId="1" xfId="0" applyFont="1" applyFill="1" applyBorder="1" applyAlignment="1">
      <alignment horizontal="center"/>
    </xf>
    <xf numFmtId="0" fontId="17" fillId="0" borderId="1" xfId="0" applyFont="1" applyFill="1" applyBorder="1" applyAlignment="1">
      <alignment horizontal="center" wrapText="1"/>
    </xf>
    <xf numFmtId="0" fontId="18" fillId="2" borderId="1" xfId="0" applyFont="1" applyFill="1" applyBorder="1" applyAlignment="1">
      <alignment horizontal="center" wrapText="1"/>
    </xf>
    <xf numFmtId="0" fontId="16" fillId="0" borderId="7" xfId="0" applyFont="1" applyBorder="1" applyAlignment="1">
      <alignment horizontal="center"/>
    </xf>
    <xf numFmtId="0" fontId="16" fillId="0" borderId="17" xfId="0" applyFont="1" applyBorder="1" applyAlignment="1">
      <alignment horizontal="center"/>
    </xf>
    <xf numFmtId="0" fontId="16" fillId="0" borderId="0" xfId="0" applyFont="1" applyAlignment="1">
      <alignment horizontal="center"/>
    </xf>
    <xf numFmtId="0" fontId="19" fillId="0" borderId="7" xfId="2" applyFont="1" applyFill="1" applyBorder="1" applyAlignment="1">
      <alignment horizontal="center" vertical="top" wrapText="1"/>
    </xf>
    <xf numFmtId="0" fontId="16" fillId="0" borderId="1" xfId="0" applyFont="1" applyFill="1" applyBorder="1" applyAlignment="1">
      <alignment horizontal="center" vertical="top" wrapText="1"/>
    </xf>
    <xf numFmtId="164" fontId="20" fillId="2" borderId="3" xfId="2" applyNumberFormat="1" applyFont="1" applyFill="1" applyBorder="1" applyAlignment="1">
      <alignment horizontal="center" vertical="top"/>
    </xf>
    <xf numFmtId="164" fontId="21" fillId="0" borderId="3" xfId="2" applyNumberFormat="1" applyFont="1" applyFill="1" applyBorder="1" applyAlignment="1">
      <alignment horizontal="center" vertical="top"/>
    </xf>
    <xf numFmtId="0" fontId="16" fillId="0" borderId="7" xfId="0" applyFont="1" applyBorder="1" applyAlignment="1">
      <alignment vertical="top"/>
    </xf>
    <xf numFmtId="0" fontId="16" fillId="0" borderId="2" xfId="0" applyFont="1" applyBorder="1" applyAlignment="1">
      <alignment vertical="top"/>
    </xf>
    <xf numFmtId="0" fontId="21" fillId="0" borderId="6" xfId="0" applyFont="1" applyFill="1" applyBorder="1" applyAlignment="1">
      <alignment horizontal="center" vertical="top"/>
    </xf>
    <xf numFmtId="49" fontId="11" fillId="0" borderId="12" xfId="2" applyNumberFormat="1" applyFont="1" applyFill="1" applyBorder="1" applyAlignment="1">
      <alignment horizontal="center" vertical="top"/>
    </xf>
    <xf numFmtId="164" fontId="20" fillId="2" borderId="6" xfId="2" applyNumberFormat="1" applyFont="1" applyFill="1" applyBorder="1" applyAlignment="1">
      <alignment horizontal="center" vertical="top"/>
    </xf>
    <xf numFmtId="164" fontId="21" fillId="0" borderId="6" xfId="2" applyNumberFormat="1" applyFont="1" applyFill="1" applyBorder="1" applyAlignment="1">
      <alignment horizontal="center" vertical="top"/>
    </xf>
    <xf numFmtId="0" fontId="16" fillId="0" borderId="5" xfId="0" applyFont="1" applyBorder="1" applyAlignment="1">
      <alignment vertical="top"/>
    </xf>
    <xf numFmtId="0" fontId="16" fillId="0" borderId="8" xfId="0" applyFont="1" applyBorder="1" applyAlignment="1">
      <alignment vertical="top"/>
    </xf>
    <xf numFmtId="0" fontId="21" fillId="0" borderId="14" xfId="0" applyFont="1" applyFill="1" applyBorder="1" applyAlignment="1">
      <alignment horizontal="center" vertical="top"/>
    </xf>
    <xf numFmtId="49" fontId="11" fillId="0" borderId="13" xfId="2" applyNumberFormat="1" applyFont="1" applyFill="1" applyBorder="1" applyAlignment="1">
      <alignment horizontal="center" vertical="top" wrapText="1"/>
    </xf>
    <xf numFmtId="164" fontId="20" fillId="2" borderId="14" xfId="2" applyNumberFormat="1" applyFont="1" applyFill="1" applyBorder="1" applyAlignment="1">
      <alignment horizontal="center" vertical="top" wrapText="1"/>
    </xf>
    <xf numFmtId="164" fontId="21" fillId="0" borderId="14" xfId="2" applyNumberFormat="1" applyFont="1" applyFill="1" applyBorder="1" applyAlignment="1">
      <alignment horizontal="center" vertical="top"/>
    </xf>
    <xf numFmtId="0" fontId="16" fillId="0" borderId="0" xfId="0" applyFont="1" applyBorder="1" applyAlignment="1">
      <alignment vertical="top"/>
    </xf>
    <xf numFmtId="0" fontId="16" fillId="0" borderId="9" xfId="0" applyFont="1" applyBorder="1" applyAlignment="1">
      <alignment vertical="top"/>
    </xf>
    <xf numFmtId="164" fontId="20" fillId="2" borderId="14" xfId="2" applyNumberFormat="1" applyFont="1" applyFill="1" applyBorder="1" applyAlignment="1">
      <alignment horizontal="center" vertical="top"/>
    </xf>
    <xf numFmtId="0" fontId="21" fillId="0" borderId="15" xfId="0" applyFont="1" applyFill="1" applyBorder="1" applyAlignment="1">
      <alignment horizontal="center" vertical="top"/>
    </xf>
    <xf numFmtId="49" fontId="11" fillId="0" borderId="16" xfId="2" applyNumberFormat="1" applyFont="1" applyFill="1" applyBorder="1" applyAlignment="1">
      <alignment horizontal="center" vertical="top"/>
    </xf>
    <xf numFmtId="164" fontId="20" fillId="2" borderId="15" xfId="2" applyNumberFormat="1" applyFont="1" applyFill="1" applyBorder="1" applyAlignment="1">
      <alignment horizontal="center" vertical="top"/>
    </xf>
    <xf numFmtId="164" fontId="21" fillId="0" borderId="15" xfId="2" applyNumberFormat="1" applyFont="1" applyFill="1" applyBorder="1" applyAlignment="1">
      <alignment horizontal="center" vertical="top"/>
    </xf>
    <xf numFmtId="0" fontId="16" fillId="0" borderId="4" xfId="0" applyFont="1" applyBorder="1" applyAlignment="1">
      <alignment vertical="top"/>
    </xf>
    <xf numFmtId="0" fontId="16" fillId="0" borderId="10" xfId="0" applyFont="1" applyBorder="1" applyAlignment="1">
      <alignment vertical="top"/>
    </xf>
    <xf numFmtId="0" fontId="11" fillId="0" borderId="6" xfId="2" applyFont="1" applyFill="1" applyBorder="1" applyAlignment="1">
      <alignment vertical="top" wrapText="1"/>
    </xf>
    <xf numFmtId="0" fontId="22" fillId="0" borderId="12" xfId="2" applyFont="1" applyFill="1" applyBorder="1" applyAlignment="1">
      <alignment horizontal="center" vertical="top" wrapText="1"/>
    </xf>
    <xf numFmtId="164" fontId="20" fillId="2" borderId="6" xfId="2" applyNumberFormat="1" applyFont="1" applyFill="1" applyBorder="1" applyAlignment="1">
      <alignment horizontal="center" vertical="top" wrapText="1"/>
    </xf>
    <xf numFmtId="0" fontId="16" fillId="0" borderId="5" xfId="0" applyFont="1" applyBorder="1" applyAlignment="1">
      <alignment vertical="top" wrapText="1"/>
    </xf>
    <xf numFmtId="0" fontId="16" fillId="0" borderId="8" xfId="0" applyFont="1" applyBorder="1" applyAlignment="1">
      <alignment vertical="top" wrapText="1"/>
    </xf>
    <xf numFmtId="0" fontId="11" fillId="0" borderId="14" xfId="2" applyFont="1" applyFill="1" applyBorder="1" applyAlignment="1">
      <alignment vertical="top" wrapText="1"/>
    </xf>
    <xf numFmtId="0" fontId="11" fillId="0" borderId="13" xfId="2" quotePrefix="1" applyNumberFormat="1" applyFont="1" applyFill="1" applyBorder="1" applyAlignment="1">
      <alignment horizontal="center" vertical="top" wrapText="1"/>
    </xf>
    <xf numFmtId="0" fontId="16" fillId="0" borderId="0" xfId="0" applyFont="1" applyBorder="1" applyAlignment="1">
      <alignment vertical="top" wrapText="1"/>
    </xf>
    <xf numFmtId="0" fontId="16" fillId="0" borderId="9" xfId="0" applyFont="1" applyBorder="1" applyAlignment="1">
      <alignment vertical="top" wrapText="1"/>
    </xf>
    <xf numFmtId="0" fontId="11" fillId="0" borderId="15" xfId="2" applyFont="1" applyFill="1" applyBorder="1" applyAlignment="1">
      <alignment vertical="top" wrapText="1"/>
    </xf>
    <xf numFmtId="49" fontId="11" fillId="0" borderId="16" xfId="2" quotePrefix="1" applyNumberFormat="1" applyFont="1" applyFill="1" applyBorder="1" applyAlignment="1">
      <alignment horizontal="center" vertical="top" wrapText="1"/>
    </xf>
    <xf numFmtId="0" fontId="16" fillId="0" borderId="4" xfId="0" applyFont="1" applyBorder="1" applyAlignment="1">
      <alignment vertical="top" wrapText="1"/>
    </xf>
    <xf numFmtId="0" fontId="16" fillId="0" borderId="10" xfId="0" applyFont="1" applyBorder="1" applyAlignment="1">
      <alignment vertical="top" wrapText="1"/>
    </xf>
    <xf numFmtId="49" fontId="11" fillId="0" borderId="6" xfId="2" applyNumberFormat="1" applyFont="1" applyFill="1" applyBorder="1" applyAlignment="1">
      <alignment horizontal="center" vertical="top" wrapText="1"/>
    </xf>
    <xf numFmtId="0" fontId="16" fillId="0" borderId="8" xfId="0" applyFont="1" applyFill="1" applyBorder="1" applyAlignment="1">
      <alignment vertical="top" wrapText="1"/>
    </xf>
    <xf numFmtId="49" fontId="11" fillId="0" borderId="14" xfId="2" applyNumberFormat="1" applyFont="1" applyFill="1" applyBorder="1" applyAlignment="1">
      <alignment horizontal="center" vertical="top" wrapText="1"/>
    </xf>
    <xf numFmtId="0" fontId="16" fillId="0" borderId="9" xfId="0" applyFont="1" applyFill="1" applyBorder="1" applyAlignment="1">
      <alignment vertical="top" wrapText="1"/>
    </xf>
    <xf numFmtId="49" fontId="11" fillId="3" borderId="14" xfId="2" applyNumberFormat="1" applyFont="1" applyFill="1" applyBorder="1" applyAlignment="1">
      <alignment horizontal="center" vertical="top" wrapText="1"/>
    </xf>
    <xf numFmtId="164" fontId="20" fillId="2" borderId="14" xfId="2" quotePrefix="1" applyNumberFormat="1" applyFont="1" applyFill="1" applyBorder="1" applyAlignment="1">
      <alignment horizontal="center" vertical="top" wrapText="1"/>
    </xf>
    <xf numFmtId="164" fontId="21" fillId="3" borderId="14" xfId="2" applyNumberFormat="1" applyFont="1" applyFill="1" applyBorder="1" applyAlignment="1">
      <alignment horizontal="center" vertical="top"/>
    </xf>
    <xf numFmtId="0" fontId="16" fillId="3" borderId="0" xfId="0" applyFont="1" applyFill="1" applyBorder="1" applyAlignment="1">
      <alignment vertical="top" wrapText="1"/>
    </xf>
    <xf numFmtId="0" fontId="16" fillId="3" borderId="0" xfId="0" applyFont="1" applyFill="1" applyBorder="1" applyAlignment="1">
      <alignment vertical="top"/>
    </xf>
    <xf numFmtId="0" fontId="16" fillId="3" borderId="9" xfId="0" applyFont="1" applyFill="1" applyBorder="1" applyAlignment="1">
      <alignment vertical="top" wrapText="1"/>
    </xf>
    <xf numFmtId="0" fontId="22" fillId="0" borderId="14" xfId="2" applyNumberFormat="1" applyFont="1" applyFill="1" applyBorder="1" applyAlignment="1">
      <alignment horizontal="center" vertical="top" wrapText="1"/>
    </xf>
    <xf numFmtId="0" fontId="16" fillId="0" borderId="0" xfId="0" applyFont="1" applyFill="1" applyBorder="1" applyAlignment="1">
      <alignment vertical="top" wrapText="1"/>
    </xf>
    <xf numFmtId="0" fontId="22" fillId="3" borderId="14" xfId="2" applyNumberFormat="1" applyFont="1" applyFill="1" applyBorder="1" applyAlignment="1">
      <alignment horizontal="center" vertical="top" wrapText="1"/>
    </xf>
    <xf numFmtId="0" fontId="11" fillId="3" borderId="14" xfId="2" applyFont="1" applyFill="1" applyBorder="1" applyAlignment="1">
      <alignment vertical="top" wrapText="1"/>
    </xf>
    <xf numFmtId="164" fontId="20" fillId="2" borderId="14" xfId="2" quotePrefix="1" applyNumberFormat="1" applyFont="1" applyFill="1" applyBorder="1" applyAlignment="1">
      <alignment horizontal="center" vertical="top"/>
    </xf>
    <xf numFmtId="0" fontId="16" fillId="0" borderId="4" xfId="0" applyFont="1" applyFill="1" applyBorder="1" applyAlignment="1">
      <alignment vertical="top" wrapText="1"/>
    </xf>
    <xf numFmtId="0" fontId="11" fillId="3" borderId="15" xfId="2" applyFont="1" applyFill="1" applyBorder="1" applyAlignment="1">
      <alignment vertical="top" wrapText="1"/>
    </xf>
    <xf numFmtId="49" fontId="11" fillId="3" borderId="15" xfId="2" applyNumberFormat="1" applyFont="1" applyFill="1" applyBorder="1" applyAlignment="1">
      <alignment horizontal="center" vertical="top" wrapText="1"/>
    </xf>
    <xf numFmtId="164" fontId="20" fillId="2" borderId="15" xfId="2" applyNumberFormat="1" applyFont="1" applyFill="1" applyBorder="1" applyAlignment="1">
      <alignment horizontal="center" vertical="top" wrapText="1"/>
    </xf>
    <xf numFmtId="164" fontId="21" fillId="3" borderId="15" xfId="2" applyNumberFormat="1" applyFont="1" applyFill="1" applyBorder="1" applyAlignment="1">
      <alignment horizontal="center" vertical="top"/>
    </xf>
    <xf numFmtId="0" fontId="16" fillId="3" borderId="4" xfId="0" applyFont="1" applyFill="1" applyBorder="1" applyAlignment="1">
      <alignment vertical="top" wrapText="1"/>
    </xf>
    <xf numFmtId="0" fontId="16" fillId="3" borderId="4" xfId="0" applyFont="1" applyFill="1" applyBorder="1" applyAlignment="1">
      <alignment vertical="top"/>
    </xf>
    <xf numFmtId="0" fontId="16" fillId="0" borderId="10" xfId="0" applyFont="1" applyFill="1" applyBorder="1" applyAlignment="1">
      <alignment vertical="top" wrapText="1"/>
    </xf>
    <xf numFmtId="49" fontId="11" fillId="0" borderId="3" xfId="2" applyNumberFormat="1" applyFont="1" applyFill="1" applyBorder="1" applyAlignment="1">
      <alignment horizontal="center" vertical="top"/>
    </xf>
    <xf numFmtId="49" fontId="11" fillId="0" borderId="18" xfId="2" applyNumberFormat="1" applyFont="1" applyFill="1" applyBorder="1" applyAlignment="1">
      <alignment horizontal="center" vertical="top" wrapText="1"/>
    </xf>
    <xf numFmtId="164" fontId="20" fillId="2" borderId="15" xfId="2" quotePrefix="1" applyNumberFormat="1" applyFont="1" applyFill="1" applyBorder="1" applyAlignment="1">
      <alignment horizontal="center" vertical="top"/>
    </xf>
    <xf numFmtId="0" fontId="11" fillId="0" borderId="6" xfId="2" applyFont="1" applyFill="1" applyBorder="1" applyAlignment="1">
      <alignment horizontal="center" vertical="top" wrapText="1"/>
    </xf>
    <xf numFmtId="8" fontId="20" fillId="2" borderId="6" xfId="2" applyNumberFormat="1" applyFont="1" applyFill="1" applyBorder="1" applyAlignment="1">
      <alignment horizontal="center" vertical="top"/>
    </xf>
    <xf numFmtId="0" fontId="11" fillId="0" borderId="14" xfId="2" applyFont="1" applyFill="1" applyBorder="1" applyAlignment="1">
      <alignment horizontal="center" vertical="top" wrapText="1"/>
    </xf>
    <xf numFmtId="49" fontId="11" fillId="0" borderId="13" xfId="2" applyNumberFormat="1" applyFont="1" applyFill="1" applyBorder="1" applyAlignment="1">
      <alignment horizontal="center" vertical="top"/>
    </xf>
    <xf numFmtId="0" fontId="11" fillId="0" borderId="15" xfId="2" applyFont="1" applyFill="1" applyBorder="1" applyAlignment="1">
      <alignment horizontal="center" vertical="top" wrapText="1"/>
    </xf>
    <xf numFmtId="49" fontId="11" fillId="0" borderId="16" xfId="2" applyNumberFormat="1" applyFont="1" applyFill="1" applyBorder="1" applyAlignment="1">
      <alignment horizontal="center" vertical="top" wrapText="1"/>
    </xf>
    <xf numFmtId="49" fontId="11" fillId="0" borderId="6" xfId="2" applyNumberFormat="1" applyFont="1" applyFill="1" applyBorder="1" applyAlignment="1">
      <alignment horizontal="center" vertical="top"/>
    </xf>
    <xf numFmtId="49" fontId="11" fillId="0" borderId="12" xfId="2" applyNumberFormat="1" applyFont="1" applyFill="1" applyBorder="1" applyAlignment="1">
      <alignment horizontal="center" vertical="top" wrapText="1"/>
    </xf>
    <xf numFmtId="7" fontId="20" fillId="2" borderId="6" xfId="1" applyNumberFormat="1" applyFont="1" applyFill="1" applyBorder="1" applyAlignment="1">
      <alignment horizontal="center" vertical="top"/>
    </xf>
    <xf numFmtId="49" fontId="11" fillId="0" borderId="14" xfId="2" applyNumberFormat="1" applyFont="1" applyFill="1" applyBorder="1" applyAlignment="1">
      <alignment horizontal="center" vertical="top"/>
    </xf>
    <xf numFmtId="7" fontId="20" fillId="2" borderId="14" xfId="1" applyNumberFormat="1" applyFont="1" applyFill="1" applyBorder="1" applyAlignment="1">
      <alignment horizontal="center" vertical="top"/>
    </xf>
    <xf numFmtId="7" fontId="20" fillId="2" borderId="14" xfId="1" applyNumberFormat="1" applyFont="1" applyFill="1" applyBorder="1" applyAlignment="1">
      <alignment horizontal="center" vertical="top" wrapText="1"/>
    </xf>
    <xf numFmtId="49" fontId="11" fillId="0" borderId="15" xfId="2" applyNumberFormat="1" applyFont="1" applyFill="1" applyBorder="1" applyAlignment="1">
      <alignment horizontal="center" vertical="top"/>
    </xf>
    <xf numFmtId="49" fontId="11" fillId="0" borderId="13" xfId="2" quotePrefix="1" applyNumberFormat="1" applyFont="1" applyFill="1" applyBorder="1" applyAlignment="1">
      <alignment horizontal="center" vertical="top" wrapText="1"/>
    </xf>
    <xf numFmtId="0" fontId="11" fillId="0" borderId="6" xfId="2" applyFont="1" applyFill="1" applyBorder="1" applyAlignment="1">
      <alignment horizontal="center" vertical="top" wrapText="1"/>
    </xf>
    <xf numFmtId="0" fontId="16" fillId="0" borderId="15" xfId="0" applyFont="1" applyBorder="1" applyAlignment="1">
      <alignment horizontal="center" vertical="top" wrapText="1"/>
    </xf>
    <xf numFmtId="0" fontId="5" fillId="0" borderId="6" xfId="2" applyFont="1" applyFill="1" applyBorder="1" applyAlignment="1">
      <alignment horizontal="center" vertical="top" wrapText="1"/>
    </xf>
    <xf numFmtId="0" fontId="25" fillId="0" borderId="15" xfId="0" applyFont="1" applyBorder="1" applyAlignment="1">
      <alignment horizontal="center" vertical="top" wrapText="1"/>
    </xf>
    <xf numFmtId="14" fontId="0" fillId="0" borderId="0" xfId="0" applyNumberFormat="1" applyAlignment="1">
      <alignment vertical="top"/>
    </xf>
    <xf numFmtId="0" fontId="0" fillId="0" borderId="0" xfId="0" applyAlignment="1">
      <alignment vertical="top"/>
    </xf>
    <xf numFmtId="0" fontId="0" fillId="0" borderId="0" xfId="0" applyAlignment="1">
      <alignment vertical="top" wrapText="1"/>
    </xf>
    <xf numFmtId="0" fontId="19" fillId="0" borderId="8" xfId="2" applyFont="1" applyFill="1" applyBorder="1" applyAlignment="1">
      <alignment horizontal="center" vertical="top" wrapText="1"/>
    </xf>
    <xf numFmtId="0" fontId="16" fillId="0" borderId="9" xfId="0" applyFont="1" applyFill="1" applyBorder="1" applyAlignment="1">
      <alignment vertical="top" wrapText="1"/>
    </xf>
    <xf numFmtId="0" fontId="16" fillId="0" borderId="10" xfId="0" applyFont="1" applyBorder="1" applyAlignment="1">
      <alignment vertical="top" wrapText="1"/>
    </xf>
    <xf numFmtId="0" fontId="19" fillId="0" borderId="5" xfId="2" applyFont="1" applyFill="1" applyBorder="1" applyAlignment="1">
      <alignment horizontal="center" vertical="top" wrapText="1"/>
    </xf>
    <xf numFmtId="0" fontId="19" fillId="0" borderId="0" xfId="2" applyFont="1" applyFill="1" applyBorder="1" applyAlignment="1">
      <alignment horizontal="center" vertical="top" wrapText="1"/>
    </xf>
    <xf numFmtId="0" fontId="16" fillId="0" borderId="0" xfId="0" applyFont="1" applyFill="1" applyBorder="1" applyAlignment="1">
      <alignment vertical="top" wrapText="1"/>
    </xf>
    <xf numFmtId="0" fontId="16" fillId="0" borderId="4" xfId="0" applyFont="1" applyFill="1" applyBorder="1" applyAlignment="1">
      <alignment vertical="top" wrapText="1"/>
    </xf>
    <xf numFmtId="0" fontId="11" fillId="0" borderId="6" xfId="2" applyFont="1" applyFill="1" applyBorder="1" applyAlignment="1">
      <alignment vertical="top" wrapText="1"/>
    </xf>
    <xf numFmtId="0" fontId="16" fillId="0" borderId="14" xfId="0" applyFont="1" applyBorder="1" applyAlignment="1">
      <alignment vertical="top" wrapText="1"/>
    </xf>
    <xf numFmtId="0" fontId="11" fillId="0" borderId="14" xfId="2" applyFont="1" applyFill="1" applyBorder="1" applyAlignment="1">
      <alignment vertical="top" wrapText="1"/>
    </xf>
    <xf numFmtId="0" fontId="19" fillId="0" borderId="9" xfId="2" applyFont="1" applyFill="1" applyBorder="1" applyAlignment="1">
      <alignment horizontal="center" vertical="top" wrapText="1"/>
    </xf>
    <xf numFmtId="0" fontId="16" fillId="0" borderId="10" xfId="0" applyFont="1" applyFill="1" applyBorder="1" applyAlignment="1">
      <alignment vertical="top" wrapText="1"/>
    </xf>
    <xf numFmtId="49" fontId="11" fillId="0" borderId="14" xfId="2" applyNumberFormat="1" applyFont="1" applyFill="1" applyBorder="1" applyAlignment="1">
      <alignment horizontal="center" vertical="top" wrapText="1"/>
    </xf>
    <xf numFmtId="0" fontId="16" fillId="0" borderId="14" xfId="0" applyFont="1" applyBorder="1" applyAlignment="1">
      <alignment horizontal="center" vertical="top" wrapText="1"/>
    </xf>
    <xf numFmtId="0" fontId="19" fillId="0" borderId="5" xfId="2" applyFont="1" applyFill="1" applyBorder="1" applyAlignment="1">
      <alignment vertical="top" wrapText="1"/>
    </xf>
    <xf numFmtId="0" fontId="0" fillId="0" borderId="10" xfId="0" applyBorder="1" applyAlignment="1">
      <alignment horizontal="center" vertical="top" wrapText="1"/>
    </xf>
    <xf numFmtId="0" fontId="27" fillId="0" borderId="0" xfId="0" applyFont="1" applyAlignment="1">
      <alignment vertical="top" wrapText="1"/>
    </xf>
    <xf numFmtId="0" fontId="0" fillId="0" borderId="0" xfId="0" applyAlignment="1">
      <alignment vertical="top" wrapText="1"/>
    </xf>
    <xf numFmtId="0" fontId="16" fillId="0" borderId="0" xfId="0" applyFont="1" applyBorder="1" applyAlignment="1">
      <alignment horizontal="center" vertical="top"/>
    </xf>
    <xf numFmtId="0" fontId="16" fillId="0" borderId="4" xfId="0" applyFont="1" applyBorder="1" applyAlignment="1">
      <alignment horizontal="center" vertical="top"/>
    </xf>
    <xf numFmtId="0" fontId="16" fillId="0" borderId="11" xfId="0" applyFont="1" applyBorder="1" applyAlignment="1">
      <alignment horizontal="center" vertical="top"/>
    </xf>
    <xf numFmtId="0" fontId="16" fillId="0" borderId="7" xfId="0" applyFont="1" applyBorder="1" applyAlignment="1">
      <alignment horizontal="center" vertical="top"/>
    </xf>
    <xf numFmtId="0" fontId="16" fillId="0" borderId="17" xfId="0" applyFont="1" applyBorder="1" applyAlignment="1">
      <alignment horizontal="center" vertical="top"/>
    </xf>
    <xf numFmtId="0" fontId="16" fillId="0" borderId="5" xfId="0" applyFont="1" applyBorder="1" applyAlignment="1">
      <alignment horizontal="center" vertical="top"/>
    </xf>
    <xf numFmtId="0" fontId="16" fillId="0" borderId="9" xfId="0" applyFont="1" applyBorder="1" applyAlignment="1">
      <alignment horizontal="center" vertical="top" wrapText="1"/>
    </xf>
    <xf numFmtId="0" fontId="16" fillId="0" borderId="10" xfId="0" applyFont="1" applyBorder="1" applyAlignment="1">
      <alignment horizontal="center" vertical="top" wrapText="1"/>
    </xf>
    <xf numFmtId="0" fontId="16" fillId="3" borderId="14" xfId="0" applyFont="1" applyFill="1" applyBorder="1" applyAlignment="1">
      <alignment vertical="top" wrapText="1"/>
    </xf>
    <xf numFmtId="0" fontId="11" fillId="3" borderId="14" xfId="2" applyFont="1" applyFill="1" applyBorder="1" applyAlignment="1">
      <alignment vertical="top" wrapText="1"/>
    </xf>
    <xf numFmtId="0" fontId="26" fillId="0" borderId="0" xfId="0" applyFont="1" applyAlignment="1">
      <alignment horizontal="left" vertical="center" wrapText="1"/>
    </xf>
    <xf numFmtId="0" fontId="0" fillId="0" borderId="0" xfId="0" applyAlignment="1">
      <alignment wrapText="1"/>
    </xf>
    <xf numFmtId="0" fontId="12" fillId="0" borderId="8" xfId="2"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2" fillId="0" borderId="17" xfId="0" applyFont="1" applyBorder="1" applyAlignment="1">
      <alignment horizontal="center" vertical="center" wrapText="1"/>
    </xf>
    <xf numFmtId="0" fontId="12" fillId="0" borderId="5" xfId="2"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2" fillId="0" borderId="9" xfId="2"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9" xfId="0" applyFont="1" applyBorder="1" applyAlignment="1">
      <alignment horizontal="center" vertical="center" wrapText="1"/>
    </xf>
    <xf numFmtId="0" fontId="12" fillId="0" borderId="0" xfId="2" applyFont="1" applyFill="1" applyBorder="1" applyAlignment="1">
      <alignment horizontal="center" vertical="center" wrapText="1"/>
    </xf>
    <xf numFmtId="0" fontId="5" fillId="0" borderId="6" xfId="2" applyFont="1" applyFill="1" applyBorder="1" applyAlignment="1">
      <alignment vertical="top" wrapText="1"/>
    </xf>
    <xf numFmtId="0" fontId="2" fillId="0" borderId="14" xfId="0" applyFont="1" applyBorder="1" applyAlignment="1">
      <alignment vertical="top" wrapText="1"/>
    </xf>
    <xf numFmtId="0" fontId="2" fillId="3" borderId="14" xfId="0" applyFont="1" applyFill="1" applyBorder="1" applyAlignment="1">
      <alignment vertical="top" wrapText="1"/>
    </xf>
    <xf numFmtId="0" fontId="5" fillId="0" borderId="14" xfId="2" applyFont="1" applyFill="1" applyBorder="1" applyAlignment="1">
      <alignment vertical="top" wrapText="1"/>
    </xf>
    <xf numFmtId="0" fontId="5" fillId="3" borderId="14" xfId="2" applyFont="1" applyFill="1" applyBorder="1" applyAlignment="1">
      <alignment vertical="top" wrapText="1"/>
    </xf>
  </cellXfs>
  <cellStyles count="3">
    <cellStyle name="Currency" xfId="1" builtinId="4"/>
    <cellStyle name="Normal" xfId="0" builtinId="0"/>
    <cellStyle name="Normal 2" xfId="2"/>
  </cellStyles>
  <dxfs count="9">
    <dxf>
      <font>
        <color theme="0" tint="-0.499984740745262"/>
      </font>
      <fill>
        <patternFill patternType="none">
          <bgColor auto="1"/>
        </patternFill>
      </fill>
    </dxf>
    <dxf>
      <font>
        <color theme="0" tint="-0.499984740745262"/>
      </font>
      <fill>
        <patternFill patternType="none">
          <bgColor auto="1"/>
        </patternFill>
      </fill>
    </dxf>
    <dxf>
      <font>
        <color theme="0" tint="-0.499984740745262"/>
      </font>
      <fill>
        <patternFill patternType="none">
          <bgColor auto="1"/>
        </patternFill>
      </fill>
    </dxf>
    <dxf>
      <font>
        <color theme="0" tint="-0.499984740745262"/>
      </font>
      <fill>
        <patternFill patternType="none">
          <bgColor auto="1"/>
        </patternFill>
      </fill>
    </dxf>
    <dxf>
      <font>
        <color theme="0" tint="-0.34998626667073579"/>
      </font>
      <fill>
        <patternFill patternType="none">
          <bgColor auto="1"/>
        </patternFill>
      </fill>
    </dxf>
    <dxf>
      <font>
        <color theme="0" tint="-0.34998626667073579"/>
      </font>
      <fill>
        <patternFill patternType="none">
          <bgColor auto="1"/>
        </patternFill>
      </fill>
    </dxf>
    <dxf>
      <font>
        <color theme="0" tint="-0.34998626667073579"/>
      </font>
      <fill>
        <patternFill patternType="none">
          <bgColor auto="1"/>
        </patternFill>
      </fill>
    </dxf>
    <dxf>
      <font>
        <color theme="0" tint="-0.499984740745262"/>
      </font>
      <fill>
        <patternFill patternType="none">
          <bgColor auto="1"/>
        </patternFill>
      </fill>
    </dxf>
    <dxf>
      <font>
        <color theme="0" tint="-0.499984740745262"/>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2:C3"/>
  <sheetViews>
    <sheetView tabSelected="1" workbookViewId="0">
      <selection activeCell="A3" sqref="A3"/>
    </sheetView>
  </sheetViews>
  <sheetFormatPr defaultRowHeight="14.4" x14ac:dyDescent="0.3"/>
  <cols>
    <col min="1" max="1" width="11.109375" customWidth="1"/>
    <col min="2" max="2" width="13.88671875" customWidth="1"/>
    <col min="3" max="3" width="44.21875" customWidth="1"/>
  </cols>
  <sheetData>
    <row r="2" spans="1:3" x14ac:dyDescent="0.3">
      <c r="A2" t="s">
        <v>138</v>
      </c>
      <c r="B2" t="s">
        <v>139</v>
      </c>
      <c r="C2" t="s">
        <v>140</v>
      </c>
    </row>
    <row r="3" spans="1:3" ht="86.4" x14ac:dyDescent="0.3">
      <c r="A3" s="181">
        <v>41120</v>
      </c>
      <c r="B3" s="182" t="s">
        <v>141</v>
      </c>
      <c r="C3" s="183" t="s">
        <v>142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46"/>
  <sheetViews>
    <sheetView workbookViewId="0">
      <selection sqref="A1:D1"/>
    </sheetView>
  </sheetViews>
  <sheetFormatPr defaultRowHeight="10.199999999999999" x14ac:dyDescent="0.3"/>
  <cols>
    <col min="1" max="1" width="17.6640625" style="4" customWidth="1"/>
    <col min="2" max="2" width="16.21875" style="4" customWidth="1"/>
    <col min="3" max="3" width="15.88671875" style="5" customWidth="1"/>
    <col min="4" max="4" width="27.33203125" style="4" customWidth="1"/>
    <col min="5" max="5" width="9.33203125" style="4" customWidth="1"/>
    <col min="6" max="6" width="10" style="5" customWidth="1"/>
    <col min="7" max="12" width="20.21875" style="4" customWidth="1"/>
    <col min="13" max="16384" width="8.88671875" style="4"/>
  </cols>
  <sheetData>
    <row r="1" spans="1:12" ht="58.2" customHeight="1" x14ac:dyDescent="0.3">
      <c r="A1" s="200" t="s">
        <v>137</v>
      </c>
      <c r="B1" s="201"/>
      <c r="C1" s="201"/>
      <c r="D1" s="201"/>
    </row>
    <row r="2" spans="1:12" ht="10.8" thickBot="1" x14ac:dyDescent="0.35">
      <c r="A2" s="5"/>
      <c r="B2" s="5"/>
      <c r="D2" s="5"/>
      <c r="E2" s="5"/>
    </row>
    <row r="3" spans="1:12" ht="10.8" thickBot="1" x14ac:dyDescent="0.35">
      <c r="G3" s="204" t="s">
        <v>134</v>
      </c>
      <c r="H3" s="205"/>
      <c r="I3" s="205"/>
      <c r="J3" s="205"/>
      <c r="K3" s="205"/>
      <c r="L3" s="206"/>
    </row>
    <row r="4" spans="1:12" s="98" customFormat="1" ht="21" thickBot="1" x14ac:dyDescent="0.25">
      <c r="A4" s="92"/>
      <c r="B4" s="93" t="s">
        <v>0</v>
      </c>
      <c r="C4" s="94" t="s">
        <v>1</v>
      </c>
      <c r="D4" s="38" t="s">
        <v>52</v>
      </c>
      <c r="E4" s="95" t="s">
        <v>51</v>
      </c>
      <c r="F4" s="94" t="s">
        <v>50</v>
      </c>
      <c r="G4" s="96" t="s">
        <v>89</v>
      </c>
      <c r="H4" s="96" t="s">
        <v>90</v>
      </c>
      <c r="I4" s="96" t="s">
        <v>91</v>
      </c>
      <c r="J4" s="96" t="s">
        <v>92</v>
      </c>
      <c r="K4" s="96" t="s">
        <v>93</v>
      </c>
      <c r="L4" s="97" t="s">
        <v>94</v>
      </c>
    </row>
    <row r="5" spans="1:12" ht="41.4" thickBot="1" x14ac:dyDescent="0.35">
      <c r="A5" s="99" t="s">
        <v>143</v>
      </c>
      <c r="B5" s="100" t="s">
        <v>144</v>
      </c>
      <c r="C5" s="100" t="s">
        <v>101</v>
      </c>
      <c r="D5" s="7" t="s">
        <v>53</v>
      </c>
      <c r="E5" s="101">
        <v>0</v>
      </c>
      <c r="F5" s="102">
        <v>0</v>
      </c>
      <c r="G5" s="103" t="s">
        <v>95</v>
      </c>
      <c r="H5" s="103" t="s">
        <v>95</v>
      </c>
      <c r="I5" s="103" t="s">
        <v>95</v>
      </c>
      <c r="J5" s="103" t="s">
        <v>95</v>
      </c>
      <c r="K5" s="103" t="s">
        <v>95</v>
      </c>
      <c r="L5" s="104" t="s">
        <v>95</v>
      </c>
    </row>
    <row r="6" spans="1:12" x14ac:dyDescent="0.3">
      <c r="A6" s="184" t="s">
        <v>2</v>
      </c>
      <c r="B6" s="105" t="s">
        <v>3</v>
      </c>
      <c r="C6" s="106" t="s">
        <v>4</v>
      </c>
      <c r="D6" s="9" t="s">
        <v>54</v>
      </c>
      <c r="E6" s="107">
        <v>172.45</v>
      </c>
      <c r="F6" s="108">
        <v>181.07</v>
      </c>
      <c r="G6" s="109" t="s">
        <v>95</v>
      </c>
      <c r="H6" s="109" t="s">
        <v>95</v>
      </c>
      <c r="I6" s="109" t="s">
        <v>95</v>
      </c>
      <c r="J6" s="109" t="s">
        <v>95</v>
      </c>
      <c r="K6" s="109" t="s">
        <v>95</v>
      </c>
      <c r="L6" s="110" t="s">
        <v>95</v>
      </c>
    </row>
    <row r="7" spans="1:12" x14ac:dyDescent="0.3">
      <c r="A7" s="208"/>
      <c r="B7" s="111" t="s">
        <v>5</v>
      </c>
      <c r="C7" s="112" t="s">
        <v>6</v>
      </c>
      <c r="D7" s="11" t="s">
        <v>55</v>
      </c>
      <c r="E7" s="113">
        <v>51.45</v>
      </c>
      <c r="F7" s="114">
        <v>54.49</v>
      </c>
      <c r="G7" s="115" t="s">
        <v>95</v>
      </c>
      <c r="H7" s="115" t="s">
        <v>95</v>
      </c>
      <c r="I7" s="115" t="s">
        <v>95</v>
      </c>
      <c r="J7" s="115" t="s">
        <v>95</v>
      </c>
      <c r="K7" s="115" t="s">
        <v>95</v>
      </c>
      <c r="L7" s="116" t="s">
        <v>95</v>
      </c>
    </row>
    <row r="8" spans="1:12" ht="30.6" x14ac:dyDescent="0.3">
      <c r="A8" s="208"/>
      <c r="B8" s="111" t="s">
        <v>7</v>
      </c>
      <c r="C8" s="112" t="s">
        <v>8</v>
      </c>
      <c r="D8" s="11" t="s">
        <v>56</v>
      </c>
      <c r="E8" s="117">
        <v>50.3</v>
      </c>
      <c r="F8" s="114">
        <v>52.57</v>
      </c>
      <c r="G8" s="115" t="s">
        <v>95</v>
      </c>
      <c r="H8" s="115" t="s">
        <v>95</v>
      </c>
      <c r="I8" s="115" t="s">
        <v>95</v>
      </c>
      <c r="J8" s="115" t="s">
        <v>95</v>
      </c>
      <c r="K8" s="115" t="s">
        <v>95</v>
      </c>
      <c r="L8" s="116" t="s">
        <v>95</v>
      </c>
    </row>
    <row r="9" spans="1:12" ht="21" thickBot="1" x14ac:dyDescent="0.35">
      <c r="A9" s="209"/>
      <c r="B9" s="118" t="s">
        <v>9</v>
      </c>
      <c r="C9" s="119" t="s">
        <v>10</v>
      </c>
      <c r="D9" s="13" t="s">
        <v>57</v>
      </c>
      <c r="E9" s="120">
        <v>219.25</v>
      </c>
      <c r="F9" s="121">
        <v>203.02</v>
      </c>
      <c r="G9" s="122" t="s">
        <v>95</v>
      </c>
      <c r="H9" s="122" t="s">
        <v>95</v>
      </c>
      <c r="I9" s="122" t="s">
        <v>95</v>
      </c>
      <c r="J9" s="122" t="s">
        <v>95</v>
      </c>
      <c r="K9" s="122" t="s">
        <v>95</v>
      </c>
      <c r="L9" s="123" t="s">
        <v>95</v>
      </c>
    </row>
    <row r="10" spans="1:12" ht="51" x14ac:dyDescent="0.3">
      <c r="A10" s="188" t="s">
        <v>11</v>
      </c>
      <c r="B10" s="124" t="s">
        <v>12</v>
      </c>
      <c r="C10" s="125" t="s">
        <v>102</v>
      </c>
      <c r="D10" s="9" t="s">
        <v>58</v>
      </c>
      <c r="E10" s="126">
        <v>545.75</v>
      </c>
      <c r="F10" s="108">
        <v>582.62</v>
      </c>
      <c r="G10" s="127" t="s">
        <v>105</v>
      </c>
      <c r="H10" s="127" t="s">
        <v>105</v>
      </c>
      <c r="I10" s="127" t="s">
        <v>106</v>
      </c>
      <c r="J10" s="109" t="s">
        <v>95</v>
      </c>
      <c r="K10" s="109" t="s">
        <v>115</v>
      </c>
      <c r="L10" s="128" t="s">
        <v>53</v>
      </c>
    </row>
    <row r="11" spans="1:12" ht="51" x14ac:dyDescent="0.3">
      <c r="A11" s="189"/>
      <c r="B11" s="129" t="s">
        <v>60</v>
      </c>
      <c r="C11" s="130" t="s">
        <v>103</v>
      </c>
      <c r="D11" s="11" t="s">
        <v>59</v>
      </c>
      <c r="E11" s="117">
        <v>661.74</v>
      </c>
      <c r="F11" s="114">
        <v>715.89</v>
      </c>
      <c r="G11" s="131" t="s">
        <v>105</v>
      </c>
      <c r="H11" s="131" t="s">
        <v>105</v>
      </c>
      <c r="I11" s="131" t="s">
        <v>106</v>
      </c>
      <c r="J11" s="115" t="s">
        <v>95</v>
      </c>
      <c r="K11" s="115" t="s">
        <v>115</v>
      </c>
      <c r="L11" s="132" t="s">
        <v>53</v>
      </c>
    </row>
    <row r="12" spans="1:12" ht="72" thickBot="1" x14ac:dyDescent="0.35">
      <c r="A12" s="190"/>
      <c r="B12" s="133" t="s">
        <v>61</v>
      </c>
      <c r="C12" s="134" t="s">
        <v>88</v>
      </c>
      <c r="D12" s="13" t="s">
        <v>83</v>
      </c>
      <c r="E12" s="120">
        <v>884</v>
      </c>
      <c r="F12" s="121" t="s">
        <v>84</v>
      </c>
      <c r="G12" s="135" t="s">
        <v>105</v>
      </c>
      <c r="H12" s="135" t="s">
        <v>105</v>
      </c>
      <c r="I12" s="135" t="s">
        <v>106</v>
      </c>
      <c r="J12" s="122" t="s">
        <v>95</v>
      </c>
      <c r="K12" s="122" t="s">
        <v>110</v>
      </c>
      <c r="L12" s="136" t="s">
        <v>53</v>
      </c>
    </row>
    <row r="13" spans="1:12" ht="40.799999999999997" x14ac:dyDescent="0.3">
      <c r="A13" s="187" t="s">
        <v>21</v>
      </c>
      <c r="B13" s="191" t="s">
        <v>22</v>
      </c>
      <c r="C13" s="137" t="s">
        <v>97</v>
      </c>
      <c r="D13" s="9" t="s">
        <v>62</v>
      </c>
      <c r="E13" s="126">
        <v>484.14</v>
      </c>
      <c r="F13" s="108">
        <v>497.48</v>
      </c>
      <c r="G13" s="127" t="s">
        <v>104</v>
      </c>
      <c r="H13" s="127" t="s">
        <v>53</v>
      </c>
      <c r="I13" s="127" t="s">
        <v>95</v>
      </c>
      <c r="J13" s="127" t="s">
        <v>95</v>
      </c>
      <c r="K13" s="127" t="s">
        <v>96</v>
      </c>
      <c r="L13" s="138" t="s">
        <v>53</v>
      </c>
    </row>
    <row r="14" spans="1:12" ht="30.6" x14ac:dyDescent="0.3">
      <c r="A14" s="188"/>
      <c r="B14" s="192"/>
      <c r="C14" s="139" t="s">
        <v>23</v>
      </c>
      <c r="D14" s="11" t="s">
        <v>145</v>
      </c>
      <c r="E14" s="113">
        <v>42.19</v>
      </c>
      <c r="F14" s="114">
        <v>44.34</v>
      </c>
      <c r="G14" s="131" t="s">
        <v>104</v>
      </c>
      <c r="H14" s="115" t="s">
        <v>53</v>
      </c>
      <c r="I14" s="131" t="s">
        <v>95</v>
      </c>
      <c r="J14" s="131" t="s">
        <v>95</v>
      </c>
      <c r="K14" s="131" t="s">
        <v>96</v>
      </c>
      <c r="L14" s="140" t="s">
        <v>53</v>
      </c>
    </row>
    <row r="15" spans="1:12" ht="61.2" x14ac:dyDescent="0.3">
      <c r="A15" s="188"/>
      <c r="B15" s="210" t="s">
        <v>74</v>
      </c>
      <c r="C15" s="141" t="s">
        <v>82</v>
      </c>
      <c r="D15" s="40" t="s">
        <v>72</v>
      </c>
      <c r="E15" s="142" t="s">
        <v>73</v>
      </c>
      <c r="F15" s="143">
        <v>410.8</v>
      </c>
      <c r="G15" s="144" t="s">
        <v>104</v>
      </c>
      <c r="H15" s="145" t="s">
        <v>53</v>
      </c>
      <c r="I15" s="144" t="s">
        <v>95</v>
      </c>
      <c r="J15" s="144" t="s">
        <v>95</v>
      </c>
      <c r="K15" s="144" t="s">
        <v>96</v>
      </c>
      <c r="L15" s="146" t="s">
        <v>53</v>
      </c>
    </row>
    <row r="16" spans="1:12" ht="20.399999999999999" x14ac:dyDescent="0.3">
      <c r="A16" s="188"/>
      <c r="B16" s="210"/>
      <c r="C16" s="141" t="s">
        <v>23</v>
      </c>
      <c r="D16" s="40" t="s">
        <v>145</v>
      </c>
      <c r="E16" s="113">
        <v>42.19</v>
      </c>
      <c r="F16" s="143">
        <v>44.34</v>
      </c>
      <c r="G16" s="144">
        <v>1</v>
      </c>
      <c r="H16" s="145">
        <v>0</v>
      </c>
      <c r="I16" s="144">
        <v>1</v>
      </c>
      <c r="J16" s="144">
        <v>1</v>
      </c>
      <c r="K16" s="144">
        <v>1</v>
      </c>
      <c r="L16" s="146">
        <v>0</v>
      </c>
    </row>
    <row r="17" spans="1:12" ht="40.799999999999997" x14ac:dyDescent="0.3">
      <c r="A17" s="189"/>
      <c r="B17" s="193" t="s">
        <v>24</v>
      </c>
      <c r="C17" s="147" t="s">
        <v>98</v>
      </c>
      <c r="D17" s="11" t="s">
        <v>75</v>
      </c>
      <c r="E17" s="113">
        <v>175.44</v>
      </c>
      <c r="F17" s="114">
        <v>185.27</v>
      </c>
      <c r="G17" s="148" t="s">
        <v>104</v>
      </c>
      <c r="H17" s="115" t="s">
        <v>53</v>
      </c>
      <c r="I17" s="131" t="s">
        <v>96</v>
      </c>
      <c r="J17" s="131" t="s">
        <v>95</v>
      </c>
      <c r="K17" s="131" t="s">
        <v>96</v>
      </c>
      <c r="L17" s="140" t="s">
        <v>53</v>
      </c>
    </row>
    <row r="18" spans="1:12" ht="30.6" x14ac:dyDescent="0.3">
      <c r="A18" s="189"/>
      <c r="B18" s="192"/>
      <c r="C18" s="139" t="s">
        <v>23</v>
      </c>
      <c r="D18" s="11" t="s">
        <v>145</v>
      </c>
      <c r="E18" s="113">
        <v>42.19</v>
      </c>
      <c r="F18" s="114">
        <v>44.34</v>
      </c>
      <c r="G18" s="148" t="s">
        <v>104</v>
      </c>
      <c r="H18" s="115" t="s">
        <v>53</v>
      </c>
      <c r="I18" s="131" t="s">
        <v>96</v>
      </c>
      <c r="J18" s="131" t="s">
        <v>95</v>
      </c>
      <c r="K18" s="131" t="s">
        <v>96</v>
      </c>
      <c r="L18" s="140" t="s">
        <v>53</v>
      </c>
    </row>
    <row r="19" spans="1:12" ht="81.599999999999994" x14ac:dyDescent="0.3">
      <c r="A19" s="189"/>
      <c r="B19" s="211" t="s">
        <v>77</v>
      </c>
      <c r="C19" s="149" t="s">
        <v>81</v>
      </c>
      <c r="D19" s="40" t="s">
        <v>76</v>
      </c>
      <c r="E19" s="142" t="s">
        <v>73</v>
      </c>
      <c r="F19" s="143">
        <v>298.14</v>
      </c>
      <c r="G19" s="144" t="s">
        <v>104</v>
      </c>
      <c r="H19" s="145" t="s">
        <v>53</v>
      </c>
      <c r="I19" s="144" t="s">
        <v>96</v>
      </c>
      <c r="J19" s="144" t="s">
        <v>100</v>
      </c>
      <c r="K19" s="144" t="s">
        <v>96</v>
      </c>
      <c r="L19" s="140" t="s">
        <v>53</v>
      </c>
    </row>
    <row r="20" spans="1:12" ht="20.399999999999999" x14ac:dyDescent="0.3">
      <c r="A20" s="189"/>
      <c r="B20" s="210"/>
      <c r="C20" s="141" t="s">
        <v>23</v>
      </c>
      <c r="D20" s="40" t="s">
        <v>145</v>
      </c>
      <c r="E20" s="113">
        <v>42.19</v>
      </c>
      <c r="F20" s="143">
        <v>44.34</v>
      </c>
      <c r="G20" s="144">
        <v>1</v>
      </c>
      <c r="H20" s="145">
        <v>0</v>
      </c>
      <c r="I20" s="144">
        <v>1</v>
      </c>
      <c r="J20" s="144">
        <v>1</v>
      </c>
      <c r="K20" s="144">
        <v>1</v>
      </c>
      <c r="L20" s="140">
        <v>0</v>
      </c>
    </row>
    <row r="21" spans="1:12" ht="30.6" x14ac:dyDescent="0.3">
      <c r="A21" s="189"/>
      <c r="B21" s="129" t="s">
        <v>25</v>
      </c>
      <c r="C21" s="147" t="s">
        <v>99</v>
      </c>
      <c r="D21" s="11" t="s">
        <v>63</v>
      </c>
      <c r="E21" s="117">
        <v>164.07</v>
      </c>
      <c r="F21" s="114">
        <v>182.02</v>
      </c>
      <c r="G21" s="115" t="s">
        <v>53</v>
      </c>
      <c r="H21" s="131" t="s">
        <v>146</v>
      </c>
      <c r="I21" s="115" t="s">
        <v>53</v>
      </c>
      <c r="J21" s="131" t="s">
        <v>53</v>
      </c>
      <c r="K21" s="131" t="s">
        <v>53</v>
      </c>
      <c r="L21" s="140" t="s">
        <v>53</v>
      </c>
    </row>
    <row r="22" spans="1:12" ht="41.4" thickBot="1" x14ac:dyDescent="0.35">
      <c r="A22" s="190"/>
      <c r="B22" s="150" t="s">
        <v>78</v>
      </c>
      <c r="C22" s="141" t="s">
        <v>80</v>
      </c>
      <c r="D22" s="40" t="s">
        <v>79</v>
      </c>
      <c r="E22" s="151" t="s">
        <v>73</v>
      </c>
      <c r="F22" s="143">
        <v>129</v>
      </c>
      <c r="G22" s="145" t="s">
        <v>53</v>
      </c>
      <c r="H22" s="144" t="s">
        <v>146</v>
      </c>
      <c r="I22" s="145" t="s">
        <v>53</v>
      </c>
      <c r="J22" s="144" t="s">
        <v>53</v>
      </c>
      <c r="K22" s="144" t="s">
        <v>53</v>
      </c>
      <c r="L22" s="140" t="s">
        <v>53</v>
      </c>
    </row>
    <row r="23" spans="1:12" ht="21" thickBot="1" x14ac:dyDescent="0.35">
      <c r="A23" s="152"/>
      <c r="B23" s="153"/>
      <c r="C23" s="154" t="s">
        <v>23</v>
      </c>
      <c r="D23" s="41" t="s">
        <v>145</v>
      </c>
      <c r="E23" s="155">
        <v>42.19</v>
      </c>
      <c r="F23" s="156">
        <v>44.34</v>
      </c>
      <c r="G23" s="157">
        <v>0</v>
      </c>
      <c r="H23" s="158">
        <v>1</v>
      </c>
      <c r="I23" s="157">
        <v>0</v>
      </c>
      <c r="J23" s="157">
        <v>0</v>
      </c>
      <c r="K23" s="157">
        <v>0</v>
      </c>
      <c r="L23" s="159">
        <v>0</v>
      </c>
    </row>
    <row r="24" spans="1:12" ht="20.399999999999999" x14ac:dyDescent="0.3">
      <c r="A24" s="184" t="s">
        <v>26</v>
      </c>
      <c r="B24" s="177" t="s">
        <v>130</v>
      </c>
      <c r="C24" s="160" t="s">
        <v>27</v>
      </c>
      <c r="D24" s="9" t="s">
        <v>64</v>
      </c>
      <c r="E24" s="107">
        <v>404.45</v>
      </c>
      <c r="F24" s="108">
        <v>448.37</v>
      </c>
      <c r="G24" s="207" t="s">
        <v>109</v>
      </c>
      <c r="H24" s="207"/>
      <c r="I24" s="207"/>
      <c r="J24" s="207"/>
      <c r="K24" s="207"/>
      <c r="L24" s="138" t="s">
        <v>53</v>
      </c>
    </row>
    <row r="25" spans="1:12" ht="10.8" thickBot="1" x14ac:dyDescent="0.35">
      <c r="A25" s="199"/>
      <c r="B25" s="178" t="s">
        <v>131</v>
      </c>
      <c r="C25" s="161" t="s">
        <v>108</v>
      </c>
      <c r="D25" s="13" t="s">
        <v>107</v>
      </c>
      <c r="E25" s="162" t="s">
        <v>73</v>
      </c>
      <c r="F25" s="121">
        <v>540.5</v>
      </c>
      <c r="G25" s="203" t="s">
        <v>109</v>
      </c>
      <c r="H25" s="203"/>
      <c r="I25" s="203"/>
      <c r="J25" s="203"/>
      <c r="K25" s="203"/>
      <c r="L25" s="159"/>
    </row>
    <row r="26" spans="1:12" ht="31.2" thickBot="1" x14ac:dyDescent="0.35">
      <c r="A26" s="198" t="s">
        <v>37</v>
      </c>
      <c r="B26" s="163" t="s">
        <v>38</v>
      </c>
      <c r="C26" s="106" t="s">
        <v>39</v>
      </c>
      <c r="D26" s="9" t="s">
        <v>66</v>
      </c>
      <c r="E26" s="164">
        <v>82.12</v>
      </c>
      <c r="F26" s="108">
        <v>97.16</v>
      </c>
      <c r="G26" s="127" t="s">
        <v>116</v>
      </c>
      <c r="H26" s="127" t="s">
        <v>53</v>
      </c>
      <c r="I26" s="127" t="s">
        <v>53</v>
      </c>
      <c r="J26" s="127" t="s">
        <v>116</v>
      </c>
      <c r="K26" s="127" t="s">
        <v>116</v>
      </c>
      <c r="L26" s="138" t="s">
        <v>53</v>
      </c>
    </row>
    <row r="27" spans="1:12" ht="82.2" thickBot="1" x14ac:dyDescent="0.35">
      <c r="A27" s="189"/>
      <c r="B27" s="165" t="s">
        <v>40</v>
      </c>
      <c r="C27" s="166" t="s">
        <v>41</v>
      </c>
      <c r="D27" s="11" t="s">
        <v>67</v>
      </c>
      <c r="E27" s="117">
        <v>173.3</v>
      </c>
      <c r="F27" s="114"/>
      <c r="G27" s="127" t="s">
        <v>132</v>
      </c>
      <c r="H27" s="127" t="s">
        <v>132</v>
      </c>
      <c r="I27" s="127" t="s">
        <v>132</v>
      </c>
      <c r="J27" s="127" t="s">
        <v>132</v>
      </c>
      <c r="K27" s="127" t="s">
        <v>132</v>
      </c>
      <c r="L27" s="140" t="s">
        <v>53</v>
      </c>
    </row>
    <row r="28" spans="1:12" ht="81.599999999999994" x14ac:dyDescent="0.3">
      <c r="A28" s="189"/>
      <c r="B28" s="165" t="s">
        <v>42</v>
      </c>
      <c r="C28" s="112" t="s">
        <v>43</v>
      </c>
      <c r="D28" s="11" t="s">
        <v>68</v>
      </c>
      <c r="E28" s="113">
        <v>217.22</v>
      </c>
      <c r="F28" s="114"/>
      <c r="G28" s="127" t="s">
        <v>132</v>
      </c>
      <c r="H28" s="127" t="s">
        <v>132</v>
      </c>
      <c r="I28" s="127" t="s">
        <v>132</v>
      </c>
      <c r="J28" s="127" t="s">
        <v>132</v>
      </c>
      <c r="K28" s="127" t="s">
        <v>132</v>
      </c>
      <c r="L28" s="140" t="s">
        <v>53</v>
      </c>
    </row>
    <row r="29" spans="1:12" x14ac:dyDescent="0.3">
      <c r="A29" s="189"/>
      <c r="B29" s="165" t="s">
        <v>44</v>
      </c>
      <c r="C29" s="112" t="s">
        <v>45</v>
      </c>
      <c r="D29" s="11"/>
      <c r="E29" s="113">
        <v>151.31</v>
      </c>
      <c r="F29" s="114"/>
      <c r="G29" s="115" t="s">
        <v>110</v>
      </c>
      <c r="H29" s="115" t="s">
        <v>110</v>
      </c>
      <c r="I29" s="115" t="s">
        <v>110</v>
      </c>
      <c r="J29" s="115" t="s">
        <v>110</v>
      </c>
      <c r="K29" s="115" t="s">
        <v>110</v>
      </c>
      <c r="L29" s="140" t="s">
        <v>53</v>
      </c>
    </row>
    <row r="30" spans="1:12" ht="20.399999999999999" x14ac:dyDescent="0.3">
      <c r="A30" s="189"/>
      <c r="B30" s="165" t="s">
        <v>46</v>
      </c>
      <c r="C30" s="112" t="s">
        <v>47</v>
      </c>
      <c r="D30" s="11" t="s">
        <v>69</v>
      </c>
      <c r="E30" s="113">
        <v>192.56</v>
      </c>
      <c r="F30" s="114"/>
      <c r="G30" s="115" t="s">
        <v>110</v>
      </c>
      <c r="H30" s="115" t="s">
        <v>110</v>
      </c>
      <c r="I30" s="115" t="s">
        <v>110</v>
      </c>
      <c r="J30" s="115" t="s">
        <v>110</v>
      </c>
      <c r="K30" s="115" t="s">
        <v>110</v>
      </c>
      <c r="L30" s="140" t="s">
        <v>53</v>
      </c>
    </row>
    <row r="31" spans="1:12" ht="21" thickBot="1" x14ac:dyDescent="0.35">
      <c r="A31" s="190"/>
      <c r="B31" s="167" t="s">
        <v>48</v>
      </c>
      <c r="C31" s="168" t="s">
        <v>49</v>
      </c>
      <c r="D31" s="13" t="s">
        <v>65</v>
      </c>
      <c r="E31" s="155">
        <v>112.99</v>
      </c>
      <c r="F31" s="121"/>
      <c r="G31" s="122" t="s">
        <v>95</v>
      </c>
      <c r="H31" s="122" t="s">
        <v>95</v>
      </c>
      <c r="I31" s="122" t="s">
        <v>95</v>
      </c>
      <c r="J31" s="122" t="s">
        <v>95</v>
      </c>
      <c r="K31" s="122" t="s">
        <v>95</v>
      </c>
      <c r="L31" s="159" t="s">
        <v>53</v>
      </c>
    </row>
    <row r="32" spans="1:12" ht="30.6" x14ac:dyDescent="0.3">
      <c r="A32" s="184" t="s">
        <v>28</v>
      </c>
      <c r="B32" s="169" t="s">
        <v>29</v>
      </c>
      <c r="C32" s="170" t="s">
        <v>30</v>
      </c>
      <c r="D32" s="9"/>
      <c r="E32" s="171">
        <v>150</v>
      </c>
      <c r="F32" s="108"/>
      <c r="G32" s="207" t="s">
        <v>133</v>
      </c>
      <c r="H32" s="207"/>
      <c r="I32" s="207"/>
      <c r="J32" s="207"/>
      <c r="K32" s="207"/>
      <c r="L32" s="138" t="s">
        <v>53</v>
      </c>
    </row>
    <row r="33" spans="1:12" ht="30.6" x14ac:dyDescent="0.3">
      <c r="A33" s="194"/>
      <c r="B33" s="172" t="s">
        <v>86</v>
      </c>
      <c r="C33" s="112" t="s">
        <v>31</v>
      </c>
      <c r="D33" s="11"/>
      <c r="E33" s="173">
        <v>150</v>
      </c>
      <c r="F33" s="114"/>
      <c r="G33" s="202" t="s">
        <v>133</v>
      </c>
      <c r="H33" s="202"/>
      <c r="I33" s="202"/>
      <c r="J33" s="202"/>
      <c r="K33" s="202"/>
      <c r="L33" s="140" t="s">
        <v>53</v>
      </c>
    </row>
    <row r="34" spans="1:12" x14ac:dyDescent="0.3">
      <c r="A34" s="185"/>
      <c r="B34" s="196" t="s">
        <v>32</v>
      </c>
      <c r="C34" s="112" t="s">
        <v>33</v>
      </c>
      <c r="D34" s="11"/>
      <c r="E34" s="174">
        <v>188</v>
      </c>
      <c r="F34" s="114"/>
      <c r="G34" s="202" t="s">
        <v>133</v>
      </c>
      <c r="H34" s="202"/>
      <c r="I34" s="202"/>
      <c r="J34" s="202"/>
      <c r="K34" s="202"/>
      <c r="L34" s="140" t="s">
        <v>53</v>
      </c>
    </row>
    <row r="35" spans="1:12" x14ac:dyDescent="0.3">
      <c r="A35" s="185"/>
      <c r="B35" s="197"/>
      <c r="C35" s="112" t="s">
        <v>34</v>
      </c>
      <c r="D35" s="11"/>
      <c r="E35" s="174">
        <v>199</v>
      </c>
      <c r="F35" s="114"/>
      <c r="G35" s="202" t="s">
        <v>133</v>
      </c>
      <c r="H35" s="202"/>
      <c r="I35" s="202"/>
      <c r="J35" s="202"/>
      <c r="K35" s="202"/>
      <c r="L35" s="140" t="s">
        <v>53</v>
      </c>
    </row>
    <row r="36" spans="1:12" ht="21" thickBot="1" x14ac:dyDescent="0.35">
      <c r="A36" s="195"/>
      <c r="B36" s="175" t="s">
        <v>35</v>
      </c>
      <c r="C36" s="168" t="s">
        <v>36</v>
      </c>
      <c r="D36" s="13" t="s">
        <v>85</v>
      </c>
      <c r="E36" s="155">
        <v>1000</v>
      </c>
      <c r="F36" s="121"/>
      <c r="G36" s="203" t="s">
        <v>133</v>
      </c>
      <c r="H36" s="203"/>
      <c r="I36" s="203"/>
      <c r="J36" s="203"/>
      <c r="K36" s="203"/>
      <c r="L36" s="159" t="s">
        <v>53</v>
      </c>
    </row>
    <row r="37" spans="1:12" ht="21.6" x14ac:dyDescent="0.3">
      <c r="A37" s="184" t="s">
        <v>13</v>
      </c>
      <c r="B37" s="124" t="s">
        <v>125</v>
      </c>
      <c r="C37" s="170" t="s">
        <v>14</v>
      </c>
      <c r="D37" s="11"/>
      <c r="E37" s="113">
        <v>320</v>
      </c>
      <c r="F37" s="114"/>
      <c r="G37" s="109" t="s">
        <v>95</v>
      </c>
      <c r="H37" s="109" t="s">
        <v>95</v>
      </c>
      <c r="I37" s="109" t="s">
        <v>95</v>
      </c>
      <c r="J37" s="109" t="s">
        <v>95</v>
      </c>
      <c r="K37" s="109" t="s">
        <v>95</v>
      </c>
      <c r="L37" s="138" t="s">
        <v>53</v>
      </c>
    </row>
    <row r="38" spans="1:12" ht="20.399999999999999" x14ac:dyDescent="0.3">
      <c r="A38" s="185"/>
      <c r="B38" s="129" t="s">
        <v>126</v>
      </c>
      <c r="C38" s="112" t="s">
        <v>16</v>
      </c>
      <c r="D38" s="11"/>
      <c r="E38" s="113">
        <v>487.5</v>
      </c>
      <c r="F38" s="114"/>
      <c r="G38" s="115" t="s">
        <v>110</v>
      </c>
      <c r="H38" s="115" t="s">
        <v>110</v>
      </c>
      <c r="I38" s="115" t="s">
        <v>110</v>
      </c>
      <c r="J38" s="115" t="s">
        <v>95</v>
      </c>
      <c r="K38" s="115" t="s">
        <v>110</v>
      </c>
      <c r="L38" s="140" t="s">
        <v>53</v>
      </c>
    </row>
    <row r="39" spans="1:12" ht="11.4" x14ac:dyDescent="0.3">
      <c r="A39" s="185"/>
      <c r="B39" s="129" t="s">
        <v>127</v>
      </c>
      <c r="C39" s="176" t="s">
        <v>15</v>
      </c>
      <c r="D39" s="11"/>
      <c r="E39" s="113">
        <v>220</v>
      </c>
      <c r="F39" s="114"/>
      <c r="G39" s="115" t="s">
        <v>110</v>
      </c>
      <c r="H39" s="115" t="s">
        <v>110</v>
      </c>
      <c r="I39" s="115" t="s">
        <v>110</v>
      </c>
      <c r="J39" s="115" t="s">
        <v>110</v>
      </c>
      <c r="K39" s="115" t="s">
        <v>110</v>
      </c>
      <c r="L39" s="140" t="s">
        <v>53</v>
      </c>
    </row>
    <row r="40" spans="1:12" ht="21.6" x14ac:dyDescent="0.3">
      <c r="A40" s="185"/>
      <c r="B40" s="129" t="s">
        <v>128</v>
      </c>
      <c r="C40" s="176" t="s">
        <v>15</v>
      </c>
      <c r="D40" s="11"/>
      <c r="E40" s="113">
        <v>170</v>
      </c>
      <c r="F40" s="114"/>
      <c r="G40" s="115" t="s">
        <v>110</v>
      </c>
      <c r="H40" s="115" t="s">
        <v>110</v>
      </c>
      <c r="I40" s="115" t="s">
        <v>110</v>
      </c>
      <c r="J40" s="115" t="s">
        <v>110</v>
      </c>
      <c r="K40" s="115" t="s">
        <v>110</v>
      </c>
      <c r="L40" s="140" t="s">
        <v>53</v>
      </c>
    </row>
    <row r="41" spans="1:12" ht="30.6" x14ac:dyDescent="0.3">
      <c r="A41" s="185"/>
      <c r="B41" s="129" t="s">
        <v>17</v>
      </c>
      <c r="C41" s="176" t="s">
        <v>87</v>
      </c>
      <c r="D41" s="11"/>
      <c r="E41" s="113">
        <v>90</v>
      </c>
      <c r="F41" s="114"/>
      <c r="G41" s="115" t="s">
        <v>110</v>
      </c>
      <c r="H41" s="115" t="s">
        <v>110</v>
      </c>
      <c r="I41" s="115" t="s">
        <v>110</v>
      </c>
      <c r="J41" s="115" t="s">
        <v>110</v>
      </c>
      <c r="K41" s="115" t="s">
        <v>110</v>
      </c>
      <c r="L41" s="140" t="s">
        <v>53</v>
      </c>
    </row>
    <row r="42" spans="1:12" x14ac:dyDescent="0.3">
      <c r="A42" s="185"/>
      <c r="B42" s="129" t="s">
        <v>18</v>
      </c>
      <c r="C42" s="166" t="s">
        <v>70</v>
      </c>
      <c r="D42" s="11" t="s">
        <v>71</v>
      </c>
      <c r="E42" s="113">
        <v>453.24</v>
      </c>
      <c r="F42" s="114">
        <v>474.76</v>
      </c>
      <c r="G42" s="115" t="s">
        <v>110</v>
      </c>
      <c r="H42" s="115" t="s">
        <v>110</v>
      </c>
      <c r="I42" s="115" t="s">
        <v>110</v>
      </c>
      <c r="J42" s="115" t="s">
        <v>95</v>
      </c>
      <c r="K42" s="115" t="s">
        <v>110</v>
      </c>
      <c r="L42" s="140" t="s">
        <v>53</v>
      </c>
    </row>
    <row r="43" spans="1:12" ht="21" thickBot="1" x14ac:dyDescent="0.35">
      <c r="A43" s="186"/>
      <c r="B43" s="133" t="s">
        <v>19</v>
      </c>
      <c r="C43" s="134" t="s">
        <v>20</v>
      </c>
      <c r="D43" s="13"/>
      <c r="E43" s="120">
        <v>79</v>
      </c>
      <c r="F43" s="121"/>
      <c r="G43" s="122" t="s">
        <v>110</v>
      </c>
      <c r="H43" s="122" t="s">
        <v>110</v>
      </c>
      <c r="I43" s="122" t="s">
        <v>110</v>
      </c>
      <c r="J43" s="122" t="s">
        <v>95</v>
      </c>
      <c r="K43" s="122" t="s">
        <v>110</v>
      </c>
      <c r="L43" s="159" t="s">
        <v>53</v>
      </c>
    </row>
    <row r="44" spans="1:12" x14ac:dyDescent="0.3">
      <c r="A44" s="36"/>
      <c r="B44" s="35"/>
      <c r="C44" s="36"/>
      <c r="D44" s="35"/>
      <c r="E44" s="36"/>
      <c r="F44" s="36"/>
    </row>
    <row r="45" spans="1:12" x14ac:dyDescent="0.3">
      <c r="A45" s="36"/>
      <c r="B45" s="36"/>
      <c r="C45" s="36"/>
      <c r="D45" s="36"/>
      <c r="E45" s="36"/>
      <c r="F45" s="36"/>
    </row>
    <row r="46" spans="1:12" x14ac:dyDescent="0.3">
      <c r="A46" s="36"/>
      <c r="B46" s="36"/>
      <c r="C46" s="36"/>
      <c r="D46" s="36"/>
      <c r="E46" s="36"/>
      <c r="F46" s="36"/>
    </row>
  </sheetData>
  <mergeCells count="21">
    <mergeCell ref="A1:D1"/>
    <mergeCell ref="G33:K33"/>
    <mergeCell ref="G34:K34"/>
    <mergeCell ref="G35:K35"/>
    <mergeCell ref="G36:K36"/>
    <mergeCell ref="G3:L3"/>
    <mergeCell ref="G24:K24"/>
    <mergeCell ref="G25:K25"/>
    <mergeCell ref="G32:K32"/>
    <mergeCell ref="A6:A9"/>
    <mergeCell ref="A10:A12"/>
    <mergeCell ref="B15:B16"/>
    <mergeCell ref="B19:B20"/>
    <mergeCell ref="A37:A43"/>
    <mergeCell ref="A13:A22"/>
    <mergeCell ref="B13:B14"/>
    <mergeCell ref="B17:B18"/>
    <mergeCell ref="A32:A36"/>
    <mergeCell ref="B34:B35"/>
    <mergeCell ref="A26:A31"/>
    <mergeCell ref="A24:A25"/>
  </mergeCells>
  <conditionalFormatting sqref="C7">
    <cfRule type="cellIs" dxfId="8" priority="1" operator="equal">
      <formula>0</formula>
    </cfRule>
  </conditionalFormatting>
  <printOptions horizontalCentered="1" verticalCentered="1" gridLines="1"/>
  <pageMargins left="0.45" right="0.45" top="0.5" bottom="0.5" header="0.3" footer="0.3"/>
  <pageSetup paperSize="17" scale="93" fitToHeight="2" orientation="landscape" r:id="rId1"/>
  <headerFooter>
    <oddHeader>Page &amp;P of &amp;N</oddHead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K45"/>
  <sheetViews>
    <sheetView workbookViewId="0">
      <selection activeCell="C34" sqref="C34"/>
    </sheetView>
  </sheetViews>
  <sheetFormatPr defaultRowHeight="12" x14ac:dyDescent="0.3"/>
  <cols>
    <col min="1" max="1" width="17.6640625" style="91" customWidth="1"/>
    <col min="2" max="2" width="16.21875" style="2" customWidth="1"/>
    <col min="3" max="3" width="15.88671875" style="3" customWidth="1"/>
    <col min="4" max="5" width="8.77734375" style="43" customWidth="1"/>
    <col min="6" max="6" width="8.33203125" style="43" customWidth="1"/>
    <col min="7" max="7" width="9.44140625" style="43" customWidth="1"/>
    <col min="8" max="8" width="8.77734375" style="43" customWidth="1"/>
    <col min="9" max="9" width="10.5546875" style="43" customWidth="1"/>
    <col min="10" max="11" width="8.88671875" style="43"/>
    <col min="12" max="16384" width="8.88671875" style="2"/>
  </cols>
  <sheetData>
    <row r="2" spans="1:11" ht="75.599999999999994" customHeight="1" thickBot="1" x14ac:dyDescent="0.35">
      <c r="A2" s="212" t="s">
        <v>136</v>
      </c>
      <c r="B2" s="213"/>
      <c r="C2" s="213"/>
    </row>
    <row r="3" spans="1:11" ht="37.200000000000003" customHeight="1" thickBot="1" x14ac:dyDescent="0.35">
      <c r="A3" s="89"/>
      <c r="B3" s="3"/>
      <c r="D3" s="217" t="s">
        <v>135</v>
      </c>
      <c r="E3" s="218"/>
      <c r="F3" s="218"/>
      <c r="G3" s="218"/>
      <c r="H3" s="218"/>
      <c r="I3" s="218"/>
      <c r="J3" s="218"/>
      <c r="K3" s="219"/>
    </row>
    <row r="4" spans="1:11" s="39" customFormat="1" ht="48.6" thickBot="1" x14ac:dyDescent="0.3">
      <c r="A4" s="87"/>
      <c r="B4" s="37" t="s">
        <v>0</v>
      </c>
      <c r="C4" s="1" t="s">
        <v>1</v>
      </c>
      <c r="D4" s="42" t="s">
        <v>117</v>
      </c>
      <c r="E4" s="42" t="s">
        <v>118</v>
      </c>
      <c r="F4" s="42" t="s">
        <v>119</v>
      </c>
      <c r="G4" s="42" t="s">
        <v>120</v>
      </c>
      <c r="H4" s="42" t="s">
        <v>121</v>
      </c>
      <c r="I4" s="42" t="s">
        <v>34</v>
      </c>
      <c r="J4" s="42" t="s">
        <v>122</v>
      </c>
      <c r="K4" s="42" t="s">
        <v>129</v>
      </c>
    </row>
    <row r="5" spans="1:11" ht="48.6" thickBot="1" x14ac:dyDescent="0.35">
      <c r="A5" s="88" t="s">
        <v>143</v>
      </c>
      <c r="B5" s="6" t="s">
        <v>144</v>
      </c>
      <c r="C5" s="6" t="s">
        <v>123</v>
      </c>
      <c r="D5" s="56">
        <v>0</v>
      </c>
      <c r="E5" s="56">
        <v>0</v>
      </c>
      <c r="F5" s="56">
        <v>0</v>
      </c>
      <c r="G5" s="56">
        <v>1</v>
      </c>
      <c r="H5" s="56">
        <v>0</v>
      </c>
      <c r="I5" s="56">
        <v>0</v>
      </c>
      <c r="J5" s="56">
        <v>0</v>
      </c>
      <c r="K5" s="57">
        <v>0</v>
      </c>
    </row>
    <row r="6" spans="1:11" x14ac:dyDescent="0.3">
      <c r="A6" s="214" t="s">
        <v>2</v>
      </c>
      <c r="B6" s="8" t="s">
        <v>3</v>
      </c>
      <c r="C6" s="28" t="s">
        <v>4</v>
      </c>
      <c r="D6" s="59">
        <v>0</v>
      </c>
      <c r="E6" s="59">
        <v>0</v>
      </c>
      <c r="F6" s="59">
        <v>2</v>
      </c>
      <c r="G6" s="59">
        <v>1</v>
      </c>
      <c r="H6" s="59">
        <v>0</v>
      </c>
      <c r="I6" s="59">
        <v>0</v>
      </c>
      <c r="J6" s="59">
        <v>0</v>
      </c>
      <c r="K6" s="60">
        <v>0</v>
      </c>
    </row>
    <row r="7" spans="1:11" x14ac:dyDescent="0.3">
      <c r="A7" s="225"/>
      <c r="B7" s="10" t="s">
        <v>5</v>
      </c>
      <c r="C7" s="30" t="s">
        <v>6</v>
      </c>
      <c r="D7" s="61">
        <v>1</v>
      </c>
      <c r="E7" s="61">
        <v>1</v>
      </c>
      <c r="F7" s="61">
        <v>2</v>
      </c>
      <c r="G7" s="61">
        <v>1</v>
      </c>
      <c r="H7" s="61">
        <v>0</v>
      </c>
      <c r="I7" s="61">
        <v>0</v>
      </c>
      <c r="J7" s="61">
        <v>0</v>
      </c>
      <c r="K7" s="62">
        <v>0</v>
      </c>
    </row>
    <row r="8" spans="1:11" x14ac:dyDescent="0.3">
      <c r="A8" s="225"/>
      <c r="B8" s="10" t="s">
        <v>7</v>
      </c>
      <c r="C8" s="30" t="s">
        <v>8</v>
      </c>
      <c r="D8" s="61">
        <v>0</v>
      </c>
      <c r="E8" s="61">
        <v>0</v>
      </c>
      <c r="F8" s="61">
        <v>2</v>
      </c>
      <c r="G8" s="61">
        <v>1</v>
      </c>
      <c r="H8" s="61">
        <v>0</v>
      </c>
      <c r="I8" s="61">
        <v>0</v>
      </c>
      <c r="J8" s="61">
        <v>0</v>
      </c>
      <c r="K8" s="62">
        <v>0</v>
      </c>
    </row>
    <row r="9" spans="1:11" ht="12.6" thickBot="1" x14ac:dyDescent="0.35">
      <c r="A9" s="216"/>
      <c r="B9" s="12" t="s">
        <v>9</v>
      </c>
      <c r="C9" s="32" t="s">
        <v>10</v>
      </c>
      <c r="D9" s="63">
        <v>1</v>
      </c>
      <c r="E9" s="63">
        <v>1</v>
      </c>
      <c r="F9" s="63">
        <v>2</v>
      </c>
      <c r="G9" s="63">
        <v>1</v>
      </c>
      <c r="H9" s="63">
        <v>0</v>
      </c>
      <c r="I9" s="63">
        <v>0</v>
      </c>
      <c r="J9" s="63">
        <v>0</v>
      </c>
      <c r="K9" s="64">
        <v>0</v>
      </c>
    </row>
    <row r="10" spans="1:11" ht="22.8" x14ac:dyDescent="0.3">
      <c r="A10" s="226" t="s">
        <v>11</v>
      </c>
      <c r="B10" s="15" t="s">
        <v>12</v>
      </c>
      <c r="C10" s="66" t="s">
        <v>102</v>
      </c>
      <c r="D10" s="67">
        <v>0</v>
      </c>
      <c r="E10" s="67">
        <v>0</v>
      </c>
      <c r="F10" s="67">
        <v>2</v>
      </c>
      <c r="G10" s="67">
        <v>2</v>
      </c>
      <c r="H10" s="67">
        <v>1</v>
      </c>
      <c r="I10" s="67">
        <v>0</v>
      </c>
      <c r="J10" s="67">
        <v>0</v>
      </c>
      <c r="K10" s="68">
        <v>0</v>
      </c>
    </row>
    <row r="11" spans="1:11" ht="22.8" x14ac:dyDescent="0.3">
      <c r="A11" s="221"/>
      <c r="B11" s="18" t="s">
        <v>60</v>
      </c>
      <c r="C11" s="69" t="s">
        <v>103</v>
      </c>
      <c r="D11" s="31">
        <v>0</v>
      </c>
      <c r="E11" s="31">
        <v>0</v>
      </c>
      <c r="F11" s="31">
        <v>2</v>
      </c>
      <c r="G11" s="31">
        <v>2</v>
      </c>
      <c r="H11" s="31">
        <v>1</v>
      </c>
      <c r="I11" s="31">
        <v>0</v>
      </c>
      <c r="J11" s="31">
        <v>0</v>
      </c>
      <c r="K11" s="70">
        <v>0</v>
      </c>
    </row>
    <row r="12" spans="1:11" ht="36" customHeight="1" thickBot="1" x14ac:dyDescent="0.35">
      <c r="A12" s="222"/>
      <c r="B12" s="14" t="s">
        <v>61</v>
      </c>
      <c r="C12" s="71" t="s">
        <v>88</v>
      </c>
      <c r="D12" s="24">
        <v>0</v>
      </c>
      <c r="E12" s="24">
        <v>0</v>
      </c>
      <c r="F12" s="24">
        <v>2</v>
      </c>
      <c r="G12" s="24">
        <v>2</v>
      </c>
      <c r="H12" s="24">
        <v>1</v>
      </c>
      <c r="I12" s="24">
        <v>0</v>
      </c>
      <c r="J12" s="24">
        <v>0</v>
      </c>
      <c r="K12" s="72">
        <v>0</v>
      </c>
    </row>
    <row r="13" spans="1:11" ht="45.6" x14ac:dyDescent="0.3">
      <c r="A13" s="220" t="s">
        <v>21</v>
      </c>
      <c r="B13" s="227" t="s">
        <v>22</v>
      </c>
      <c r="C13" s="16" t="s">
        <v>97</v>
      </c>
      <c r="D13" s="67">
        <v>1</v>
      </c>
      <c r="E13" s="67">
        <v>4</v>
      </c>
      <c r="F13" s="67">
        <v>3</v>
      </c>
      <c r="G13" s="67">
        <v>1</v>
      </c>
      <c r="H13" s="67">
        <v>0</v>
      </c>
      <c r="I13" s="67">
        <v>0</v>
      </c>
      <c r="J13" s="67">
        <v>0</v>
      </c>
      <c r="K13" s="68">
        <v>0</v>
      </c>
    </row>
    <row r="14" spans="1:11" x14ac:dyDescent="0.3">
      <c r="A14" s="226"/>
      <c r="B14" s="228"/>
      <c r="C14" s="30" t="s">
        <v>23</v>
      </c>
      <c r="D14" s="31">
        <v>0</v>
      </c>
      <c r="E14" s="31">
        <v>0</v>
      </c>
      <c r="F14" s="31">
        <v>0</v>
      </c>
      <c r="G14" s="31">
        <v>0</v>
      </c>
      <c r="H14" s="31">
        <v>0</v>
      </c>
      <c r="I14" s="31">
        <v>1</v>
      </c>
      <c r="J14" s="31">
        <v>0</v>
      </c>
      <c r="K14" s="70">
        <v>0</v>
      </c>
    </row>
    <row r="15" spans="1:11" ht="22.8" x14ac:dyDescent="0.3">
      <c r="A15" s="226"/>
      <c r="B15" s="229" t="s">
        <v>74</v>
      </c>
      <c r="C15" s="17" t="s">
        <v>82</v>
      </c>
      <c r="D15" s="73">
        <v>1</v>
      </c>
      <c r="E15" s="73">
        <v>4</v>
      </c>
      <c r="F15" s="73">
        <v>3</v>
      </c>
      <c r="G15" s="73">
        <v>1</v>
      </c>
      <c r="H15" s="73">
        <v>0</v>
      </c>
      <c r="I15" s="73">
        <v>0</v>
      </c>
      <c r="J15" s="73">
        <v>0</v>
      </c>
      <c r="K15" s="74">
        <v>0</v>
      </c>
    </row>
    <row r="16" spans="1:11" x14ac:dyDescent="0.3">
      <c r="A16" s="226"/>
      <c r="B16" s="229"/>
      <c r="C16" s="17" t="s">
        <v>23</v>
      </c>
      <c r="D16" s="73">
        <v>0</v>
      </c>
      <c r="E16" s="73">
        <v>0</v>
      </c>
      <c r="F16" s="73">
        <v>0</v>
      </c>
      <c r="G16" s="73">
        <v>0</v>
      </c>
      <c r="H16" s="73">
        <v>0</v>
      </c>
      <c r="I16" s="73">
        <v>1</v>
      </c>
      <c r="J16" s="73">
        <v>0</v>
      </c>
      <c r="K16" s="74">
        <v>0</v>
      </c>
    </row>
    <row r="17" spans="1:11" ht="45.6" x14ac:dyDescent="0.3">
      <c r="A17" s="221"/>
      <c r="B17" s="230" t="s">
        <v>24</v>
      </c>
      <c r="C17" s="19" t="s">
        <v>98</v>
      </c>
      <c r="D17" s="75">
        <v>1</v>
      </c>
      <c r="E17" s="75">
        <v>3</v>
      </c>
      <c r="F17" s="75">
        <v>2</v>
      </c>
      <c r="G17" s="75">
        <v>1</v>
      </c>
      <c r="H17" s="75">
        <v>0</v>
      </c>
      <c r="I17" s="75">
        <v>0</v>
      </c>
      <c r="J17" s="75">
        <v>0</v>
      </c>
      <c r="K17" s="76">
        <v>0</v>
      </c>
    </row>
    <row r="18" spans="1:11" x14ac:dyDescent="0.3">
      <c r="A18" s="221"/>
      <c r="B18" s="228"/>
      <c r="C18" s="30" t="s">
        <v>23</v>
      </c>
      <c r="D18" s="75">
        <v>0</v>
      </c>
      <c r="E18" s="75">
        <v>0</v>
      </c>
      <c r="F18" s="75">
        <v>0</v>
      </c>
      <c r="G18" s="75">
        <v>0</v>
      </c>
      <c r="H18" s="75">
        <v>0</v>
      </c>
      <c r="I18" s="31">
        <v>1</v>
      </c>
      <c r="J18" s="75">
        <v>0</v>
      </c>
      <c r="K18" s="76">
        <v>0</v>
      </c>
    </row>
    <row r="19" spans="1:11" ht="45.6" x14ac:dyDescent="0.3">
      <c r="A19" s="221"/>
      <c r="B19" s="231" t="s">
        <v>77</v>
      </c>
      <c r="C19" s="21" t="s">
        <v>81</v>
      </c>
      <c r="D19" s="73">
        <v>1</v>
      </c>
      <c r="E19" s="73">
        <v>3</v>
      </c>
      <c r="F19" s="73">
        <v>2</v>
      </c>
      <c r="G19" s="73">
        <v>1</v>
      </c>
      <c r="H19" s="73">
        <v>0</v>
      </c>
      <c r="I19" s="73">
        <v>0</v>
      </c>
      <c r="J19" s="73">
        <v>0</v>
      </c>
      <c r="K19" s="74">
        <v>0</v>
      </c>
    </row>
    <row r="20" spans="1:11" x14ac:dyDescent="0.3">
      <c r="A20" s="221"/>
      <c r="B20" s="229"/>
      <c r="C20" s="17" t="s">
        <v>23</v>
      </c>
      <c r="D20" s="73">
        <v>0</v>
      </c>
      <c r="E20" s="73">
        <v>0</v>
      </c>
      <c r="F20" s="73">
        <v>0</v>
      </c>
      <c r="G20" s="73">
        <v>0</v>
      </c>
      <c r="H20" s="73">
        <v>0</v>
      </c>
      <c r="I20" s="73">
        <v>1</v>
      </c>
      <c r="J20" s="73">
        <v>0</v>
      </c>
      <c r="K20" s="74">
        <v>0</v>
      </c>
    </row>
    <row r="21" spans="1:11" ht="34.200000000000003" x14ac:dyDescent="0.3">
      <c r="A21" s="221"/>
      <c r="B21" s="18" t="s">
        <v>25</v>
      </c>
      <c r="C21" s="19" t="s">
        <v>99</v>
      </c>
      <c r="D21" s="61">
        <v>1</v>
      </c>
      <c r="E21" s="61">
        <v>3</v>
      </c>
      <c r="F21" s="61">
        <v>2</v>
      </c>
      <c r="G21" s="61">
        <v>1</v>
      </c>
      <c r="H21" s="61">
        <v>0</v>
      </c>
      <c r="I21" s="61">
        <v>0</v>
      </c>
      <c r="J21" s="61">
        <v>0</v>
      </c>
      <c r="K21" s="62">
        <v>0</v>
      </c>
    </row>
    <row r="22" spans="1:11" ht="34.200000000000003" x14ac:dyDescent="0.3">
      <c r="A22" s="221"/>
      <c r="B22" s="20" t="s">
        <v>78</v>
      </c>
      <c r="C22" s="17" t="s">
        <v>80</v>
      </c>
      <c r="D22" s="77">
        <v>1</v>
      </c>
      <c r="E22" s="77">
        <v>3</v>
      </c>
      <c r="F22" s="77">
        <v>2</v>
      </c>
      <c r="G22" s="77">
        <v>1</v>
      </c>
      <c r="H22" s="77">
        <v>0</v>
      </c>
      <c r="I22" s="77">
        <v>0</v>
      </c>
      <c r="J22" s="77">
        <v>0</v>
      </c>
      <c r="K22" s="78">
        <v>0</v>
      </c>
    </row>
    <row r="23" spans="1:11" ht="12.6" thickBot="1" x14ac:dyDescent="0.35">
      <c r="A23" s="221"/>
      <c r="B23" s="22"/>
      <c r="C23" s="23" t="s">
        <v>23</v>
      </c>
      <c r="D23" s="79">
        <v>0</v>
      </c>
      <c r="E23" s="79">
        <v>0</v>
      </c>
      <c r="F23" s="79">
        <v>0</v>
      </c>
      <c r="G23" s="79">
        <v>0</v>
      </c>
      <c r="H23" s="79">
        <v>0</v>
      </c>
      <c r="I23" s="80">
        <v>1</v>
      </c>
      <c r="J23" s="79">
        <v>0</v>
      </c>
      <c r="K23" s="81">
        <v>0</v>
      </c>
    </row>
    <row r="24" spans="1:11" ht="24.6" customHeight="1" x14ac:dyDescent="0.3">
      <c r="A24" s="184" t="s">
        <v>26</v>
      </c>
      <c r="B24" s="179" t="s">
        <v>130</v>
      </c>
      <c r="C24" s="28" t="s">
        <v>27</v>
      </c>
      <c r="D24" s="59">
        <v>1</v>
      </c>
      <c r="E24" s="82">
        <v>2</v>
      </c>
      <c r="F24" s="59">
        <v>1</v>
      </c>
      <c r="G24" s="59">
        <v>1</v>
      </c>
      <c r="H24" s="59">
        <v>0</v>
      </c>
      <c r="I24" s="83">
        <v>1</v>
      </c>
      <c r="J24" s="59">
        <v>0</v>
      </c>
      <c r="K24" s="60">
        <v>0</v>
      </c>
    </row>
    <row r="25" spans="1:11" ht="16.8" customHeight="1" thickBot="1" x14ac:dyDescent="0.35">
      <c r="A25" s="199"/>
      <c r="B25" s="180" t="s">
        <v>131</v>
      </c>
      <c r="C25" s="84" t="s">
        <v>108</v>
      </c>
      <c r="D25" s="63">
        <v>1</v>
      </c>
      <c r="E25" s="85">
        <v>2</v>
      </c>
      <c r="F25" s="63">
        <v>1</v>
      </c>
      <c r="G25" s="63">
        <v>1</v>
      </c>
      <c r="H25" s="63">
        <v>0</v>
      </c>
      <c r="I25" s="86">
        <v>1</v>
      </c>
      <c r="J25" s="63">
        <v>0</v>
      </c>
      <c r="K25" s="64">
        <v>0</v>
      </c>
    </row>
    <row r="26" spans="1:11" x14ac:dyDescent="0.3">
      <c r="A26" s="220" t="s">
        <v>37</v>
      </c>
      <c r="B26" s="25" t="s">
        <v>38</v>
      </c>
      <c r="C26" s="28" t="s">
        <v>39</v>
      </c>
      <c r="D26" s="67">
        <v>0</v>
      </c>
      <c r="E26" s="67">
        <v>0</v>
      </c>
      <c r="F26" s="67">
        <v>0</v>
      </c>
      <c r="G26" s="67">
        <v>1</v>
      </c>
      <c r="H26" s="67">
        <v>0</v>
      </c>
      <c r="I26" s="67">
        <v>0</v>
      </c>
      <c r="J26" s="67">
        <v>0</v>
      </c>
      <c r="K26" s="68">
        <v>0</v>
      </c>
    </row>
    <row r="27" spans="1:11" ht="22.8" x14ac:dyDescent="0.3">
      <c r="A27" s="221"/>
      <c r="B27" s="26" t="s">
        <v>40</v>
      </c>
      <c r="C27" s="29" t="s">
        <v>41</v>
      </c>
      <c r="D27" s="31">
        <v>0</v>
      </c>
      <c r="E27" s="31">
        <v>0</v>
      </c>
      <c r="F27" s="31">
        <v>1</v>
      </c>
      <c r="G27" s="31">
        <v>1</v>
      </c>
      <c r="H27" s="31">
        <v>0</v>
      </c>
      <c r="I27" s="31">
        <v>0</v>
      </c>
      <c r="J27" s="31">
        <v>0</v>
      </c>
      <c r="K27" s="70">
        <v>0</v>
      </c>
    </row>
    <row r="28" spans="1:11" x14ac:dyDescent="0.3">
      <c r="A28" s="221"/>
      <c r="B28" s="26" t="s">
        <v>42</v>
      </c>
      <c r="C28" s="30" t="s">
        <v>43</v>
      </c>
      <c r="D28" s="31">
        <v>0</v>
      </c>
      <c r="E28" s="31">
        <v>0</v>
      </c>
      <c r="F28" s="31">
        <v>1</v>
      </c>
      <c r="G28" s="31">
        <v>1</v>
      </c>
      <c r="H28" s="31">
        <v>0</v>
      </c>
      <c r="I28" s="31">
        <v>0</v>
      </c>
      <c r="J28" s="31">
        <v>0</v>
      </c>
      <c r="K28" s="70">
        <v>0</v>
      </c>
    </row>
    <row r="29" spans="1:11" x14ac:dyDescent="0.3">
      <c r="A29" s="221"/>
      <c r="B29" s="26" t="s">
        <v>44</v>
      </c>
      <c r="C29" s="30" t="s">
        <v>45</v>
      </c>
      <c r="D29" s="61">
        <v>0</v>
      </c>
      <c r="E29" s="61">
        <v>0</v>
      </c>
      <c r="F29" s="61">
        <v>1</v>
      </c>
      <c r="G29" s="61">
        <v>1</v>
      </c>
      <c r="H29" s="61">
        <v>0</v>
      </c>
      <c r="I29" s="61">
        <v>0</v>
      </c>
      <c r="J29" s="61">
        <v>0</v>
      </c>
      <c r="K29" s="62">
        <v>0</v>
      </c>
    </row>
    <row r="30" spans="1:11" x14ac:dyDescent="0.3">
      <c r="A30" s="221"/>
      <c r="B30" s="26" t="s">
        <v>46</v>
      </c>
      <c r="C30" s="30" t="s">
        <v>47</v>
      </c>
      <c r="D30" s="61">
        <v>0</v>
      </c>
      <c r="E30" s="61">
        <v>0</v>
      </c>
      <c r="F30" s="61">
        <v>1</v>
      </c>
      <c r="G30" s="61">
        <v>1</v>
      </c>
      <c r="H30" s="61">
        <v>0</v>
      </c>
      <c r="I30" s="61">
        <v>0</v>
      </c>
      <c r="J30" s="61">
        <v>0</v>
      </c>
      <c r="K30" s="62">
        <v>0</v>
      </c>
    </row>
    <row r="31" spans="1:11" ht="23.4" thickBot="1" x14ac:dyDescent="0.35">
      <c r="A31" s="222"/>
      <c r="B31" s="27" t="s">
        <v>48</v>
      </c>
      <c r="C31" s="84" t="s">
        <v>49</v>
      </c>
      <c r="D31" s="63">
        <v>0</v>
      </c>
      <c r="E31" s="63">
        <v>0</v>
      </c>
      <c r="F31" s="63">
        <v>1</v>
      </c>
      <c r="G31" s="63">
        <v>1</v>
      </c>
      <c r="H31" s="63">
        <v>0</v>
      </c>
      <c r="I31" s="63">
        <v>0</v>
      </c>
      <c r="J31" s="63">
        <v>0</v>
      </c>
      <c r="K31" s="64">
        <v>0</v>
      </c>
    </row>
    <row r="32" spans="1:11" ht="36" x14ac:dyDescent="0.3">
      <c r="A32" s="214" t="s">
        <v>28</v>
      </c>
      <c r="B32" s="28" t="s">
        <v>29</v>
      </c>
      <c r="C32" s="16" t="s">
        <v>30</v>
      </c>
      <c r="D32" s="59">
        <v>0</v>
      </c>
      <c r="E32" s="59">
        <v>0</v>
      </c>
      <c r="F32" s="59">
        <v>0</v>
      </c>
      <c r="G32" s="67" t="s">
        <v>124</v>
      </c>
      <c r="H32" s="59">
        <v>0</v>
      </c>
      <c r="I32" s="59">
        <v>0</v>
      </c>
      <c r="J32" s="59">
        <v>0</v>
      </c>
      <c r="K32" s="60">
        <v>3</v>
      </c>
    </row>
    <row r="33" spans="1:11" ht="36" x14ac:dyDescent="0.3">
      <c r="A33" s="223"/>
      <c r="B33" s="29" t="s">
        <v>86</v>
      </c>
      <c r="C33" s="30" t="s">
        <v>31</v>
      </c>
      <c r="D33" s="61">
        <v>0</v>
      </c>
      <c r="E33" s="61">
        <v>0</v>
      </c>
      <c r="F33" s="61">
        <v>0</v>
      </c>
      <c r="G33" s="31" t="s">
        <v>124</v>
      </c>
      <c r="H33" s="61">
        <v>0</v>
      </c>
      <c r="I33" s="61">
        <v>0</v>
      </c>
      <c r="J33" s="61">
        <v>0</v>
      </c>
      <c r="K33" s="62">
        <v>3</v>
      </c>
    </row>
    <row r="34" spans="1:11" ht="22.8" x14ac:dyDescent="0.3">
      <c r="A34" s="215"/>
      <c r="B34" s="30" t="s">
        <v>32</v>
      </c>
      <c r="C34" s="30" t="s">
        <v>33</v>
      </c>
      <c r="D34" s="61">
        <v>0</v>
      </c>
      <c r="E34" s="61">
        <v>0</v>
      </c>
      <c r="F34" s="61">
        <v>0</v>
      </c>
      <c r="G34" s="61">
        <v>0</v>
      </c>
      <c r="H34" s="61">
        <v>0</v>
      </c>
      <c r="I34" s="61">
        <v>1</v>
      </c>
      <c r="J34" s="61"/>
      <c r="K34" s="62">
        <v>0</v>
      </c>
    </row>
    <row r="35" spans="1:11" ht="23.4" thickBot="1" x14ac:dyDescent="0.35">
      <c r="A35" s="224"/>
      <c r="B35" s="32" t="s">
        <v>35</v>
      </c>
      <c r="C35" s="84" t="s">
        <v>36</v>
      </c>
      <c r="D35" s="63">
        <v>0</v>
      </c>
      <c r="E35" s="63">
        <v>0</v>
      </c>
      <c r="F35" s="63">
        <v>1</v>
      </c>
      <c r="G35" s="63">
        <v>0</v>
      </c>
      <c r="H35" s="63">
        <v>0</v>
      </c>
      <c r="I35" s="63">
        <v>1</v>
      </c>
      <c r="J35" s="63">
        <v>0</v>
      </c>
      <c r="K35" s="64">
        <v>0</v>
      </c>
    </row>
    <row r="36" spans="1:11" ht="23.4" x14ac:dyDescent="0.3">
      <c r="A36" s="214" t="s">
        <v>13</v>
      </c>
      <c r="B36" s="58" t="s">
        <v>111</v>
      </c>
      <c r="C36" s="65" t="s">
        <v>14</v>
      </c>
      <c r="D36" s="54">
        <v>0</v>
      </c>
      <c r="E36" s="54">
        <v>0</v>
      </c>
      <c r="F36" s="54">
        <v>0</v>
      </c>
      <c r="G36" s="54">
        <v>0</v>
      </c>
      <c r="H36" s="54">
        <v>0</v>
      </c>
      <c r="I36" s="54">
        <v>0</v>
      </c>
      <c r="J36" s="54">
        <v>0</v>
      </c>
      <c r="K36" s="55">
        <v>0</v>
      </c>
    </row>
    <row r="37" spans="1:11" ht="22.8" x14ac:dyDescent="0.3">
      <c r="A37" s="215"/>
      <c r="B37" s="48" t="s">
        <v>112</v>
      </c>
      <c r="C37" s="47" t="s">
        <v>16</v>
      </c>
      <c r="D37" s="45">
        <v>0</v>
      </c>
      <c r="E37" s="45">
        <v>0</v>
      </c>
      <c r="F37" s="45">
        <v>0</v>
      </c>
      <c r="G37" s="45">
        <v>0</v>
      </c>
      <c r="H37" s="45">
        <v>0</v>
      </c>
      <c r="I37" s="45">
        <v>0</v>
      </c>
      <c r="J37" s="45">
        <v>0</v>
      </c>
      <c r="K37" s="46">
        <v>0</v>
      </c>
    </row>
    <row r="38" spans="1:11" ht="13.2" x14ac:dyDescent="0.3">
      <c r="A38" s="215"/>
      <c r="B38" s="48" t="s">
        <v>113</v>
      </c>
      <c r="C38" s="49" t="s">
        <v>15</v>
      </c>
      <c r="D38" s="45">
        <v>0</v>
      </c>
      <c r="E38" s="45">
        <v>0</v>
      </c>
      <c r="F38" s="45">
        <v>0</v>
      </c>
      <c r="G38" s="45">
        <v>0</v>
      </c>
      <c r="H38" s="45">
        <v>0</v>
      </c>
      <c r="I38" s="45">
        <v>0</v>
      </c>
      <c r="J38" s="45">
        <v>0</v>
      </c>
      <c r="K38" s="46">
        <v>0</v>
      </c>
    </row>
    <row r="39" spans="1:11" ht="23.4" x14ac:dyDescent="0.3">
      <c r="A39" s="215"/>
      <c r="B39" s="48" t="s">
        <v>114</v>
      </c>
      <c r="C39" s="49" t="s">
        <v>15</v>
      </c>
      <c r="D39" s="45">
        <v>0</v>
      </c>
      <c r="E39" s="45">
        <v>0</v>
      </c>
      <c r="F39" s="45">
        <v>0</v>
      </c>
      <c r="G39" s="45">
        <v>0</v>
      </c>
      <c r="H39" s="45">
        <v>0</v>
      </c>
      <c r="I39" s="45">
        <v>0</v>
      </c>
      <c r="J39" s="45">
        <v>0</v>
      </c>
      <c r="K39" s="46">
        <v>0</v>
      </c>
    </row>
    <row r="40" spans="1:11" ht="34.200000000000003" x14ac:dyDescent="0.3">
      <c r="A40" s="215"/>
      <c r="B40" s="48" t="s">
        <v>17</v>
      </c>
      <c r="C40" s="49" t="s">
        <v>87</v>
      </c>
      <c r="D40" s="45">
        <v>0</v>
      </c>
      <c r="E40" s="45">
        <v>0</v>
      </c>
      <c r="F40" s="45">
        <v>0</v>
      </c>
      <c r="G40" s="45">
        <v>0</v>
      </c>
      <c r="H40" s="45">
        <v>0</v>
      </c>
      <c r="I40" s="45">
        <v>0</v>
      </c>
      <c r="J40" s="45">
        <v>0</v>
      </c>
      <c r="K40" s="46">
        <v>0</v>
      </c>
    </row>
    <row r="41" spans="1:11" x14ac:dyDescent="0.3">
      <c r="A41" s="215"/>
      <c r="B41" s="48" t="s">
        <v>18</v>
      </c>
      <c r="C41" s="44" t="s">
        <v>70</v>
      </c>
      <c r="D41" s="45">
        <v>0</v>
      </c>
      <c r="E41" s="45">
        <v>0</v>
      </c>
      <c r="F41" s="45">
        <v>0</v>
      </c>
      <c r="G41" s="45">
        <v>0</v>
      </c>
      <c r="H41" s="45">
        <v>0</v>
      </c>
      <c r="I41" s="45">
        <v>0</v>
      </c>
      <c r="J41" s="45">
        <v>0</v>
      </c>
      <c r="K41" s="46">
        <v>0</v>
      </c>
    </row>
    <row r="42" spans="1:11" ht="23.4" thickBot="1" x14ac:dyDescent="0.35">
      <c r="A42" s="216"/>
      <c r="B42" s="50" t="s">
        <v>19</v>
      </c>
      <c r="C42" s="51" t="s">
        <v>20</v>
      </c>
      <c r="D42" s="52">
        <v>0</v>
      </c>
      <c r="E42" s="52">
        <v>0</v>
      </c>
      <c r="F42" s="52">
        <v>0</v>
      </c>
      <c r="G42" s="52">
        <v>0</v>
      </c>
      <c r="H42" s="52">
        <v>0</v>
      </c>
      <c r="I42" s="52">
        <v>0</v>
      </c>
      <c r="J42" s="52">
        <v>0</v>
      </c>
      <c r="K42" s="53">
        <v>0</v>
      </c>
    </row>
    <row r="43" spans="1:11" x14ac:dyDescent="0.3">
      <c r="A43" s="90"/>
      <c r="B43" s="34"/>
      <c r="C43" s="33"/>
    </row>
    <row r="44" spans="1:11" x14ac:dyDescent="0.3">
      <c r="A44" s="90"/>
      <c r="B44" s="33"/>
      <c r="C44" s="33"/>
    </row>
    <row r="45" spans="1:11" x14ac:dyDescent="0.3">
      <c r="A45" s="90"/>
      <c r="B45" s="33"/>
      <c r="C45" s="33"/>
    </row>
  </sheetData>
  <mergeCells count="13">
    <mergeCell ref="A2:C2"/>
    <mergeCell ref="A36:A42"/>
    <mergeCell ref="D3:K3"/>
    <mergeCell ref="A24:A25"/>
    <mergeCell ref="A26:A31"/>
    <mergeCell ref="A32:A35"/>
    <mergeCell ref="A6:A9"/>
    <mergeCell ref="A10:A12"/>
    <mergeCell ref="A13:A23"/>
    <mergeCell ref="B13:B14"/>
    <mergeCell ref="B15:B16"/>
    <mergeCell ref="B17:B18"/>
    <mergeCell ref="B19:B20"/>
  </mergeCells>
  <conditionalFormatting sqref="C7">
    <cfRule type="cellIs" dxfId="7" priority="13" operator="equal">
      <formula>0</formula>
    </cfRule>
  </conditionalFormatting>
  <conditionalFormatting sqref="E13">
    <cfRule type="cellIs" dxfId="6" priority="12" operator="equal">
      <formula>0</formula>
    </cfRule>
  </conditionalFormatting>
  <conditionalFormatting sqref="I18">
    <cfRule type="cellIs" dxfId="5" priority="7" operator="equal">
      <formula>0</formula>
    </cfRule>
  </conditionalFormatting>
  <conditionalFormatting sqref="I14">
    <cfRule type="cellIs" dxfId="4" priority="9" operator="equal">
      <formula>0</formula>
    </cfRule>
  </conditionalFormatting>
  <conditionalFormatting sqref="E24">
    <cfRule type="cellIs" dxfId="3" priority="4" operator="equal">
      <formula>0</formula>
    </cfRule>
  </conditionalFormatting>
  <conditionalFormatting sqref="E25">
    <cfRule type="cellIs" dxfId="2" priority="3" operator="equal">
      <formula>0</formula>
    </cfRule>
  </conditionalFormatting>
  <conditionalFormatting sqref="I25">
    <cfRule type="cellIs" dxfId="1" priority="1" operator="equal">
      <formula>0</formula>
    </cfRule>
  </conditionalFormatting>
  <conditionalFormatting sqref="I24">
    <cfRule type="cellIs" dxfId="0" priority="2" operator="equal">
      <formula>0</formula>
    </cfRule>
  </conditionalFormatting>
  <pageMargins left="0.7" right="0.7" top="0.75" bottom="0.75" header="0.3" footer="0.3"/>
  <pageSetup paperSize="17"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Lab Schedules</vt:lpstr>
      <vt:lpstr>QC requirements</vt:lpstr>
      <vt:lpstr>'Lab Schedules'!Print_Titles</vt:lpstr>
    </vt:vector>
  </TitlesOfParts>
  <Company>USGS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Terri Arnold</dc:creator>
  <cp:lastModifiedBy>Musson, Rosemary</cp:lastModifiedBy>
  <cp:lastPrinted>2012-07-13T21:05:42Z</cp:lastPrinted>
  <dcterms:created xsi:type="dcterms:W3CDTF">2012-06-18T13:35:35Z</dcterms:created>
  <dcterms:modified xsi:type="dcterms:W3CDTF">2012-08-01T15:02:04Z</dcterms:modified>
</cp:coreProperties>
</file>