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35" yWindow="75" windowWidth="19320" windowHeight="9045"/>
  </bookViews>
  <sheets>
    <sheet name="Priority" sheetId="1" r:id="rId1"/>
  </sheets>
  <calcPr calcId="125725"/>
</workbook>
</file>

<file path=xl/calcChain.xml><?xml version="1.0" encoding="utf-8"?>
<calcChain xmlns="http://schemas.openxmlformats.org/spreadsheetml/2006/main">
  <c r="S6" i="1"/>
  <c r="S7"/>
  <c r="S8"/>
  <c r="S9"/>
  <c r="S10"/>
  <c r="S11"/>
  <c r="S12"/>
  <c r="S13"/>
  <c r="S14"/>
  <c r="S15"/>
  <c r="S16"/>
  <c r="S17"/>
  <c r="S18"/>
  <c r="S19"/>
  <c r="S21"/>
  <c r="S22"/>
  <c r="N25"/>
  <c r="M25"/>
  <c r="L25"/>
  <c r="K25"/>
  <c r="J25"/>
  <c r="I25"/>
  <c r="H25"/>
  <c r="T24"/>
  <c r="O7"/>
  <c r="P7"/>
  <c r="Q7"/>
  <c r="R7"/>
  <c r="T7"/>
  <c r="U7"/>
  <c r="U22"/>
  <c r="U21"/>
  <c r="U20"/>
  <c r="U19"/>
  <c r="U18"/>
  <c r="U17"/>
  <c r="U16"/>
  <c r="U15"/>
  <c r="U14"/>
  <c r="U13"/>
  <c r="U12"/>
  <c r="U11"/>
  <c r="U10"/>
  <c r="U9"/>
  <c r="U8"/>
  <c r="U6"/>
  <c r="U5"/>
  <c r="U25"/>
  <c r="U4"/>
  <c r="O19"/>
  <c r="O22"/>
  <c r="O4"/>
  <c r="O5"/>
  <c r="O6"/>
  <c r="O8"/>
  <c r="O9"/>
  <c r="O10"/>
  <c r="O11"/>
  <c r="O12"/>
  <c r="O13"/>
  <c r="O14"/>
  <c r="O15"/>
  <c r="O16"/>
  <c r="O17"/>
  <c r="O18"/>
  <c r="O20"/>
  <c r="O21"/>
  <c r="P19"/>
  <c r="P22"/>
  <c r="P4"/>
  <c r="P5"/>
  <c r="P6"/>
  <c r="P8"/>
  <c r="P9"/>
  <c r="P10"/>
  <c r="P11"/>
  <c r="P12"/>
  <c r="P13"/>
  <c r="P14"/>
  <c r="P15"/>
  <c r="P16"/>
  <c r="P17"/>
  <c r="P18"/>
  <c r="P20"/>
  <c r="P21"/>
  <c r="R19"/>
  <c r="R22"/>
  <c r="R4"/>
  <c r="R5"/>
  <c r="R6"/>
  <c r="R8"/>
  <c r="R9"/>
  <c r="R10"/>
  <c r="R11"/>
  <c r="R12"/>
  <c r="R13"/>
  <c r="R14"/>
  <c r="R15"/>
  <c r="R16"/>
  <c r="R17"/>
  <c r="R18"/>
  <c r="R21"/>
  <c r="Q12"/>
  <c r="Q13"/>
  <c r="Q22"/>
  <c r="Q4"/>
  <c r="Q5"/>
  <c r="Q6"/>
  <c r="Q8"/>
  <c r="Q9"/>
  <c r="Q10"/>
  <c r="Q11"/>
  <c r="Q14"/>
  <c r="Q15"/>
  <c r="Q16"/>
  <c r="Q17"/>
  <c r="Q18"/>
  <c r="Q19"/>
  <c r="Q21"/>
  <c r="S4"/>
  <c r="S5"/>
  <c r="S25"/>
  <c r="T4"/>
  <c r="T5"/>
  <c r="T6"/>
  <c r="V6"/>
  <c r="T8"/>
  <c r="T9"/>
  <c r="V9"/>
  <c r="T10"/>
  <c r="T11"/>
  <c r="V11"/>
  <c r="T12"/>
  <c r="V12"/>
  <c r="T13"/>
  <c r="T14"/>
  <c r="T15"/>
  <c r="V15"/>
  <c r="T16"/>
  <c r="V16"/>
  <c r="T17"/>
  <c r="V17"/>
  <c r="T18"/>
  <c r="T19"/>
  <c r="V19"/>
  <c r="T21"/>
  <c r="T22"/>
  <c r="V22"/>
  <c r="V20"/>
  <c r="V13"/>
  <c r="R25"/>
  <c r="P25"/>
  <c r="Q25"/>
  <c r="V18"/>
  <c r="O25"/>
  <c r="V14"/>
  <c r="V10"/>
  <c r="T25"/>
  <c r="V7"/>
  <c r="V4"/>
  <c r="Q27"/>
  <c r="V8"/>
  <c r="V5"/>
  <c r="V21"/>
  <c r="V25"/>
</calcChain>
</file>

<file path=xl/sharedStrings.xml><?xml version="1.0" encoding="utf-8"?>
<sst xmlns="http://schemas.openxmlformats.org/spreadsheetml/2006/main" count="85" uniqueCount="63">
  <si>
    <t>Sucode</t>
  </si>
  <si>
    <t>CFC</t>
  </si>
  <si>
    <t>Costs</t>
  </si>
  <si>
    <t>TOTAL</t>
  </si>
  <si>
    <t>$CFC</t>
  </si>
  <si>
    <t>Study Unit</t>
  </si>
  <si>
    <t>Number of samples by age-dating method</t>
  </si>
  <si>
    <t>Principal Aquifer</t>
  </si>
  <si>
    <t>Is this network part of the NAWQA trends network based on NIT plan?</t>
  </si>
  <si>
    <t>Helium Screening</t>
  </si>
  <si>
    <t>Dissolved Gas</t>
  </si>
  <si>
    <t>$Dissolved Gas</t>
  </si>
  <si>
    <t>Principal Aquifer Group</t>
  </si>
  <si>
    <t>Total by Network</t>
  </si>
  <si>
    <t>Helium
S1033 at Lamont</t>
  </si>
  <si>
    <t>Deuterium/O18 S1142</t>
  </si>
  <si>
    <t>Date updated:</t>
  </si>
  <si>
    <t>Glacial</t>
  </si>
  <si>
    <t>NECB</t>
  </si>
  <si>
    <t>Tritium
LC1565 at Menlo Park</t>
  </si>
  <si>
    <t>SF6</t>
  </si>
  <si>
    <t>$SF6</t>
  </si>
  <si>
    <t>ACAD</t>
  </si>
  <si>
    <t>DELR</t>
  </si>
  <si>
    <t>MOBL</t>
  </si>
  <si>
    <t>TENN</t>
  </si>
  <si>
    <t>TOTAL FOR ALL FY12 GW S&amp;T SAMPLES</t>
  </si>
  <si>
    <t>Miss. Embayment-TX Coastal Uplands</t>
  </si>
  <si>
    <t>Coastal Lowlands (COLL)</t>
  </si>
  <si>
    <t>Piedmont and Blue Ridge</t>
  </si>
  <si>
    <t>Piedmont</t>
  </si>
  <si>
    <t>Basin and Range</t>
  </si>
  <si>
    <t>Southwest Principal Aquifers (SWPA)</t>
  </si>
  <si>
    <t>Southeastern Coastal Plain</t>
  </si>
  <si>
    <t>NY NE Crystalline</t>
  </si>
  <si>
    <t>Regolith</t>
  </si>
  <si>
    <t>Not part of a group</t>
  </si>
  <si>
    <t>GRSL</t>
  </si>
  <si>
    <t>UIRB</t>
  </si>
  <si>
    <t>acadsus_</t>
  </si>
  <si>
    <t>delrsus1</t>
  </si>
  <si>
    <t>grsllusrc1</t>
  </si>
  <si>
    <t>mobllusrc1</t>
  </si>
  <si>
    <t>necbsus1</t>
  </si>
  <si>
    <t>ltenlusag1</t>
  </si>
  <si>
    <t>uirbluscr1</t>
  </si>
  <si>
    <t>Cycle 2 New MAS</t>
  </si>
  <si>
    <t>Cycle 2 Resampled Cycle 1 MAS</t>
  </si>
  <si>
    <t>Cycle 2 Resampled Cycle 1 UrLUS</t>
  </si>
  <si>
    <t>Cycle 2 Resampled Cycle 1 AgLUS</t>
  </si>
  <si>
    <t>None</t>
  </si>
  <si>
    <t>Cycle I Age Dating (from GWPlan)</t>
  </si>
  <si>
    <t>1 Tr/He</t>
  </si>
  <si>
    <t>18 Tritium</t>
  </si>
  <si>
    <t>28 CFCs, 29 SF6</t>
  </si>
  <si>
    <t>9 CFCs, 7 SF6</t>
  </si>
  <si>
    <t>25 CFCs</t>
  </si>
  <si>
    <t>Type of Sampling in FY12</t>
  </si>
  <si>
    <t>Number of wells to be age dated in FY12</t>
  </si>
  <si>
    <t>No</t>
  </si>
  <si>
    <t>Yes</t>
  </si>
  <si>
    <r>
      <t>Unit cost</t>
    </r>
    <r>
      <rPr>
        <b/>
        <sz val="8"/>
        <rFont val="Arial"/>
        <family val="2"/>
      </rPr>
      <t xml:space="preserve">
</t>
    </r>
    <r>
      <rPr>
        <sz val="8"/>
        <rFont val="Arial"/>
        <family val="2"/>
      </rPr>
      <t>(FY11 unit costs)</t>
    </r>
  </si>
  <si>
    <t>Candidates for age dating in FY12: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</si>
</sst>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&quot;$&quot;#,##0"/>
    <numFmt numFmtId="165" formatCode="_(&quot;$&quot;* #,##0_);_(&quot;$&quot;* \(#,##0\);_(&quot;$&quot;* &quot;-&quot;??_);_(@_)"/>
  </numFmts>
  <fonts count="15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10"/>
      <color indexed="10"/>
      <name val="Arial"/>
      <family val="2"/>
    </font>
    <font>
      <sz val="8"/>
      <color indexed="8"/>
      <name val="Arial"/>
      <family val="2"/>
    </font>
    <font>
      <sz val="8"/>
      <color indexed="10"/>
      <name val="Arial"/>
      <family val="2"/>
    </font>
    <font>
      <sz val="8"/>
      <color indexed="48"/>
      <name val="Arial"/>
      <family val="2"/>
    </font>
    <font>
      <sz val="10"/>
      <color indexed="4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1">
    <xf numFmtId="0" fontId="0" fillId="0" borderId="0" xfId="0"/>
    <xf numFmtId="0" fontId="0" fillId="0" borderId="0" xfId="0" applyAlignment="1">
      <alignment wrapText="1"/>
    </xf>
    <xf numFmtId="0" fontId="4" fillId="0" borderId="0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0" xfId="0" applyFont="1" applyFill="1" applyAlignment="1">
      <alignment wrapText="1"/>
    </xf>
    <xf numFmtId="0" fontId="2" fillId="2" borderId="0" xfId="0" applyFont="1" applyFill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4" fillId="3" borderId="0" xfId="0" applyFont="1" applyFill="1" applyBorder="1" applyAlignment="1">
      <alignment horizontal="center" wrapText="1"/>
    </xf>
    <xf numFmtId="164" fontId="0" fillId="0" borderId="0" xfId="0" applyNumberFormat="1" applyAlignment="1">
      <alignment wrapText="1"/>
    </xf>
    <xf numFmtId="164" fontId="6" fillId="0" borderId="0" xfId="0" applyNumberFormat="1" applyFont="1" applyAlignment="1">
      <alignment wrapText="1"/>
    </xf>
    <xf numFmtId="0" fontId="2" fillId="2" borderId="0" xfId="0" applyFont="1" applyFill="1" applyBorder="1" applyAlignment="1">
      <alignment wrapText="1"/>
    </xf>
    <xf numFmtId="164" fontId="2" fillId="2" borderId="0" xfId="0" applyNumberFormat="1" applyFont="1" applyFill="1" applyAlignment="1">
      <alignment wrapText="1"/>
    </xf>
    <xf numFmtId="164" fontId="5" fillId="2" borderId="0" xfId="0" applyNumberFormat="1" applyFont="1" applyFill="1" applyAlignment="1">
      <alignment wrapText="1"/>
    </xf>
    <xf numFmtId="0" fontId="2" fillId="0" borderId="0" xfId="0" applyFont="1" applyAlignment="1">
      <alignment wrapText="1"/>
    </xf>
    <xf numFmtId="0" fontId="2" fillId="2" borderId="0" xfId="0" applyNumberFormat="1" applyFont="1" applyFill="1" applyAlignment="1">
      <alignment wrapText="1"/>
    </xf>
    <xf numFmtId="0" fontId="8" fillId="4" borderId="0" xfId="0" applyFont="1" applyFill="1" applyBorder="1" applyAlignment="1">
      <alignment vertical="center" wrapText="1"/>
    </xf>
    <xf numFmtId="0" fontId="8" fillId="4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wrapText="1"/>
    </xf>
    <xf numFmtId="0" fontId="0" fillId="0" borderId="0" xfId="0" applyFill="1" applyAlignment="1">
      <alignment wrapText="1"/>
    </xf>
    <xf numFmtId="164" fontId="0" fillId="0" borderId="0" xfId="0" applyNumberFormat="1" applyFill="1" applyAlignment="1">
      <alignment wrapText="1"/>
    </xf>
    <xf numFmtId="164" fontId="1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0" fillId="0" borderId="0" xfId="0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4" fontId="2" fillId="2" borderId="0" xfId="0" applyNumberFormat="1" applyFont="1" applyFill="1" applyAlignment="1">
      <alignment horizontal="right" wrapText="1"/>
    </xf>
    <xf numFmtId="164" fontId="4" fillId="5" borderId="0" xfId="0" applyNumberFormat="1" applyFont="1" applyFill="1" applyBorder="1" applyAlignment="1">
      <alignment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64" fontId="4" fillId="0" borderId="0" xfId="0" applyNumberFormat="1" applyFont="1" applyFill="1" applyAlignment="1">
      <alignment horizontal="right" wrapText="1"/>
    </xf>
    <xf numFmtId="0" fontId="7" fillId="0" borderId="2" xfId="0" applyFont="1" applyFill="1" applyBorder="1" applyAlignment="1">
      <alignment horizontal="center" wrapText="1"/>
    </xf>
    <xf numFmtId="0" fontId="7" fillId="0" borderId="3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2" fillId="0" borderId="0" xfId="0" applyFont="1" applyFill="1" applyBorder="1" applyAlignment="1">
      <alignment horizontal="center" wrapText="1"/>
    </xf>
    <xf numFmtId="164" fontId="2" fillId="0" borderId="0" xfId="0" applyNumberFormat="1" applyFont="1" applyFill="1" applyBorder="1" applyAlignment="1">
      <alignment horizontal="center" wrapText="1"/>
    </xf>
    <xf numFmtId="3" fontId="4" fillId="3" borderId="0" xfId="0" applyNumberFormat="1" applyFont="1" applyFill="1" applyBorder="1" applyAlignment="1">
      <alignment horizontal="center" vertical="center" wrapText="1"/>
    </xf>
    <xf numFmtId="165" fontId="2" fillId="2" borderId="0" xfId="1" applyNumberFormat="1" applyFont="1" applyFill="1" applyAlignment="1">
      <alignment wrapText="1"/>
    </xf>
    <xf numFmtId="0" fontId="10" fillId="0" borderId="0" xfId="0" applyFont="1" applyAlignment="1">
      <alignment vertical="center" wrapText="1"/>
    </xf>
    <xf numFmtId="49" fontId="8" fillId="0" borderId="0" xfId="0" applyNumberFormat="1" applyFont="1" applyFill="1" applyBorder="1" applyAlignment="1">
      <alignment horizontal="left" vertical="top" wrapText="1"/>
    </xf>
    <xf numFmtId="49" fontId="11" fillId="0" borderId="0" xfId="0" applyNumberFormat="1" applyFont="1" applyFill="1" applyBorder="1" applyAlignment="1">
      <alignment horizontal="left" vertical="top" wrapText="1"/>
    </xf>
    <xf numFmtId="49" fontId="12" fillId="0" borderId="0" xfId="0" applyNumberFormat="1" applyFont="1" applyFill="1" applyBorder="1" applyAlignment="1">
      <alignment horizontal="left" vertical="top" wrapText="1"/>
    </xf>
    <xf numFmtId="0" fontId="13" fillId="4" borderId="0" xfId="0" applyFont="1" applyFill="1" applyBorder="1" applyAlignment="1">
      <alignment vertical="center" wrapText="1"/>
    </xf>
    <xf numFmtId="0" fontId="13" fillId="4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wrapText="1"/>
    </xf>
    <xf numFmtId="0" fontId="14" fillId="3" borderId="0" xfId="0" applyFont="1" applyFill="1" applyBorder="1" applyAlignment="1">
      <alignment horizontal="center" wrapText="1"/>
    </xf>
    <xf numFmtId="0" fontId="14" fillId="0" borderId="0" xfId="0" applyFont="1" applyAlignment="1">
      <alignment horizontal="center" vertical="center" wrapText="1"/>
    </xf>
    <xf numFmtId="0" fontId="14" fillId="3" borderId="0" xfId="0" applyFont="1" applyFill="1" applyBorder="1" applyAlignment="1">
      <alignment horizontal="center" vertical="center" wrapText="1"/>
    </xf>
    <xf numFmtId="14" fontId="0" fillId="0" borderId="0" xfId="0" applyNumberFormat="1" applyFill="1" applyAlignment="1">
      <alignment wrapText="1"/>
    </xf>
    <xf numFmtId="49" fontId="3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Alignment="1">
      <alignment horizontal="center" wrapText="1"/>
    </xf>
    <xf numFmtId="49" fontId="3" fillId="0" borderId="4" xfId="0" applyNumberFormat="1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vertical="top" wrapText="1"/>
    </xf>
    <xf numFmtId="49" fontId="3" fillId="0" borderId="5" xfId="0" applyNumberFormat="1" applyFont="1" applyFill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3" fillId="0" borderId="11" xfId="0" applyFont="1" applyFill="1" applyBorder="1" applyAlignment="1">
      <alignment vertical="top" wrapText="1"/>
    </xf>
    <xf numFmtId="0" fontId="3" fillId="0" borderId="12" xfId="0" applyFont="1" applyFill="1" applyBorder="1" applyAlignment="1">
      <alignment vertical="top"/>
    </xf>
    <xf numFmtId="0" fontId="3" fillId="0" borderId="11" xfId="0" applyFont="1" applyFill="1" applyBorder="1" applyAlignment="1">
      <alignment vertical="top"/>
    </xf>
    <xf numFmtId="0" fontId="3" fillId="0" borderId="6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2" fillId="0" borderId="7" xfId="0" applyFont="1" applyBorder="1" applyAlignment="1">
      <alignment wrapText="1"/>
    </xf>
    <xf numFmtId="164" fontId="0" fillId="0" borderId="8" xfId="0" applyNumberFormat="1" applyBorder="1" applyAlignment="1">
      <alignment wrapText="1"/>
    </xf>
    <xf numFmtId="0" fontId="2" fillId="0" borderId="8" xfId="0" applyFont="1" applyBorder="1" applyAlignment="1">
      <alignment wrapText="1"/>
    </xf>
    <xf numFmtId="165" fontId="2" fillId="0" borderId="8" xfId="1" applyNumberFormat="1" applyFont="1" applyFill="1" applyBorder="1" applyAlignment="1">
      <alignment wrapText="1"/>
    </xf>
    <xf numFmtId="164" fontId="6" fillId="0" borderId="9" xfId="0" applyNumberFormat="1" applyFont="1" applyBorder="1" applyAlignment="1">
      <alignment wrapText="1"/>
    </xf>
    <xf numFmtId="165" fontId="2" fillId="2" borderId="9" xfId="1" applyNumberFormat="1" applyFont="1" applyFill="1" applyBorder="1" applyAlignment="1">
      <alignment wrapText="1"/>
    </xf>
    <xf numFmtId="164" fontId="4" fillId="5" borderId="9" xfId="0" applyNumberFormat="1" applyFont="1" applyFill="1" applyBorder="1" applyAlignment="1">
      <alignment wrapText="1"/>
    </xf>
    <xf numFmtId="0" fontId="0" fillId="0" borderId="0" xfId="0" applyAlignment="1">
      <alignment horizontal="left" wrapText="1"/>
    </xf>
    <xf numFmtId="0" fontId="2" fillId="0" borderId="0" xfId="0" applyFont="1" applyFill="1" applyBorder="1" applyAlignment="1">
      <alignment horizontal="center" wrapText="1"/>
    </xf>
    <xf numFmtId="164" fontId="2" fillId="0" borderId="0" xfId="0" applyNumberFormat="1" applyFont="1" applyFill="1" applyBorder="1" applyAlignment="1">
      <alignment horizontal="center" wrapText="1"/>
    </xf>
    <xf numFmtId="0" fontId="14" fillId="0" borderId="10" xfId="0" applyFont="1" applyFill="1" applyBorder="1" applyAlignment="1">
      <alignment horizontal="left" wrapText="1"/>
    </xf>
  </cellXfs>
  <cellStyles count="20">
    <cellStyle name="Currency" xfId="1" builtinId="4"/>
    <cellStyle name="Normal" xfId="0" builtinId="0"/>
    <cellStyle name="Normal 10" xfId="2"/>
    <cellStyle name="Normal 11" xfId="3"/>
    <cellStyle name="Normal 13" xfId="4"/>
    <cellStyle name="Normal 14" xfId="5"/>
    <cellStyle name="Normal 15" xfId="6"/>
    <cellStyle name="Normal 16" xfId="7"/>
    <cellStyle name="Normal 17" xfId="8"/>
    <cellStyle name="Normal 2 2" xfId="9"/>
    <cellStyle name="Normal 2 3" xfId="10"/>
    <cellStyle name="Normal 2 4" xfId="11"/>
    <cellStyle name="Normal 2 5" xfId="12"/>
    <cellStyle name="Normal 3" xfId="13"/>
    <cellStyle name="Normal 4" xfId="14"/>
    <cellStyle name="Normal 5" xfId="15"/>
    <cellStyle name="Normal 6" xfId="16"/>
    <cellStyle name="Normal 7" xfId="17"/>
    <cellStyle name="Normal 8" xfId="18"/>
    <cellStyle name="Normal 9" xfId="1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80"/>
  <sheetViews>
    <sheetView tabSelected="1" zoomScaleNormal="100" zoomScaleSheetLayoutView="100" workbookViewId="0">
      <selection activeCell="B1" sqref="B1"/>
    </sheetView>
  </sheetViews>
  <sheetFormatPr defaultRowHeight="12.75"/>
  <cols>
    <col min="1" max="1" width="21.5703125" style="1" bestFit="1" customWidth="1"/>
    <col min="2" max="2" width="19.5703125" style="1" bestFit="1" customWidth="1"/>
    <col min="3" max="3" width="11.5703125" style="1" customWidth="1"/>
    <col min="4" max="4" width="12.5703125" style="1" customWidth="1"/>
    <col min="5" max="5" width="13.42578125" style="1" bestFit="1" customWidth="1"/>
    <col min="6" max="6" width="15.85546875" style="1" customWidth="1"/>
    <col min="7" max="7" width="13.28515625" style="3" customWidth="1"/>
    <col min="8" max="8" width="6.42578125" style="3" customWidth="1"/>
    <col min="9" max="9" width="11.85546875" style="3" customWidth="1"/>
    <col min="10" max="10" width="8.7109375" style="3" customWidth="1"/>
    <col min="11" max="11" width="10.5703125" style="3" customWidth="1"/>
    <col min="12" max="12" width="10.28515625" style="8" customWidth="1"/>
    <col min="13" max="13" width="10.5703125" style="9" customWidth="1"/>
    <col min="14" max="14" width="9.5703125" style="9" customWidth="1"/>
    <col min="15" max="15" width="8.7109375" style="9" bestFit="1" customWidth="1"/>
    <col min="16" max="16" width="12.28515625" style="8" customWidth="1"/>
    <col min="17" max="17" width="9.5703125" style="1" customWidth="1"/>
    <col min="18" max="18" width="11.28515625" style="1" bestFit="1" customWidth="1"/>
    <col min="19" max="19" width="9" style="1" customWidth="1"/>
    <col min="20" max="21" width="12.5703125" style="1" customWidth="1"/>
    <col min="22" max="22" width="9.28515625" style="1" bestFit="1" customWidth="1"/>
    <col min="23" max="23" width="31" style="1" customWidth="1"/>
    <col min="24" max="16384" width="9.140625" style="1"/>
  </cols>
  <sheetData>
    <row r="1" spans="1:22">
      <c r="A1" s="18" t="s">
        <v>16</v>
      </c>
      <c r="B1" s="48">
        <v>40575</v>
      </c>
      <c r="C1" s="18"/>
      <c r="D1" s="18"/>
      <c r="E1" s="18"/>
      <c r="F1" s="18"/>
      <c r="G1" s="17"/>
      <c r="H1" s="17"/>
      <c r="I1" s="17"/>
      <c r="J1" s="17"/>
      <c r="K1" s="17"/>
      <c r="L1" s="19"/>
      <c r="M1" s="20"/>
      <c r="N1" s="20"/>
      <c r="O1" s="20"/>
      <c r="P1" s="19"/>
      <c r="Q1" s="18"/>
      <c r="R1" s="19"/>
      <c r="S1" s="19"/>
      <c r="T1" s="19"/>
      <c r="U1" s="19"/>
    </row>
    <row r="2" spans="1:22" ht="25.5" customHeight="1" thickBot="1">
      <c r="A2" s="70"/>
      <c r="B2" s="70"/>
      <c r="C2" s="70"/>
      <c r="D2" s="70"/>
      <c r="E2" s="70"/>
      <c r="F2" s="70"/>
      <c r="G2" s="21"/>
      <c r="H2" s="68" t="s">
        <v>6</v>
      </c>
      <c r="I2" s="68"/>
      <c r="J2" s="68"/>
      <c r="K2" s="68"/>
      <c r="L2" s="68"/>
      <c r="M2" s="68"/>
      <c r="N2" s="34"/>
      <c r="O2" s="69" t="s">
        <v>2</v>
      </c>
      <c r="P2" s="69"/>
      <c r="Q2" s="69"/>
      <c r="R2" s="69"/>
      <c r="S2" s="69"/>
      <c r="T2" s="69"/>
      <c r="U2" s="35"/>
    </row>
    <row r="3" spans="1:22" ht="57" thickBot="1">
      <c r="A3" s="28" t="s">
        <v>7</v>
      </c>
      <c r="B3" s="28" t="s">
        <v>12</v>
      </c>
      <c r="C3" s="28" t="s">
        <v>5</v>
      </c>
      <c r="D3" s="28" t="s">
        <v>0</v>
      </c>
      <c r="E3" s="29" t="s">
        <v>57</v>
      </c>
      <c r="F3" s="29" t="s">
        <v>8</v>
      </c>
      <c r="G3" s="29" t="s">
        <v>58</v>
      </c>
      <c r="H3" s="31" t="s">
        <v>1</v>
      </c>
      <c r="I3" s="32" t="s">
        <v>20</v>
      </c>
      <c r="J3" s="32" t="s">
        <v>10</v>
      </c>
      <c r="K3" s="32" t="s">
        <v>9</v>
      </c>
      <c r="L3" s="32" t="s">
        <v>19</v>
      </c>
      <c r="M3" s="32" t="s">
        <v>14</v>
      </c>
      <c r="N3" s="32" t="s">
        <v>15</v>
      </c>
      <c r="O3" s="31" t="s">
        <v>4</v>
      </c>
      <c r="P3" s="32" t="s">
        <v>21</v>
      </c>
      <c r="Q3" s="32" t="s">
        <v>11</v>
      </c>
      <c r="R3" s="32" t="s">
        <v>9</v>
      </c>
      <c r="S3" s="32" t="s">
        <v>19</v>
      </c>
      <c r="T3" s="32" t="s">
        <v>14</v>
      </c>
      <c r="U3" s="32" t="s">
        <v>15</v>
      </c>
      <c r="V3" s="60" t="s">
        <v>13</v>
      </c>
    </row>
    <row r="4" spans="1:22">
      <c r="A4" s="42"/>
      <c r="B4" s="42"/>
      <c r="C4" s="42"/>
      <c r="D4" s="42"/>
      <c r="E4" s="43"/>
      <c r="F4" s="43"/>
      <c r="G4" s="44"/>
      <c r="H4" s="45"/>
      <c r="I4" s="45"/>
      <c r="J4" s="45"/>
      <c r="K4" s="45"/>
      <c r="L4" s="45"/>
      <c r="M4" s="45"/>
      <c r="N4" s="45"/>
      <c r="O4" s="66">
        <f>H4*$O$24</f>
        <v>0</v>
      </c>
      <c r="P4" s="27">
        <f>I4*$P$24</f>
        <v>0</v>
      </c>
      <c r="Q4" s="27">
        <f>J4*$Q$24</f>
        <v>0</v>
      </c>
      <c r="R4" s="27">
        <f>K4*$R$24</f>
        <v>0</v>
      </c>
      <c r="S4" s="27">
        <f>L4*$S$24</f>
        <v>0</v>
      </c>
      <c r="T4" s="27">
        <f>M4*$T$24</f>
        <v>0</v>
      </c>
      <c r="U4" s="27">
        <f t="shared" ref="U4:U22" si="0">N4*$U$24</f>
        <v>0</v>
      </c>
      <c r="V4" s="61">
        <f t="shared" ref="V4:V22" si="1">SUM(O4:U4)</f>
        <v>0</v>
      </c>
    </row>
    <row r="5" spans="1:22">
      <c r="A5" s="42"/>
      <c r="B5" s="42"/>
      <c r="C5" s="42"/>
      <c r="D5" s="42"/>
      <c r="E5" s="43"/>
      <c r="F5" s="43"/>
      <c r="G5" s="46"/>
      <c r="H5" s="47"/>
      <c r="I5" s="47"/>
      <c r="J5" s="47"/>
      <c r="K5" s="47"/>
      <c r="L5" s="47"/>
      <c r="M5" s="47"/>
      <c r="N5" s="47"/>
      <c r="O5" s="66">
        <f>H5*$O$24</f>
        <v>0</v>
      </c>
      <c r="P5" s="27">
        <f>I5*$P$24</f>
        <v>0</v>
      </c>
      <c r="Q5" s="27">
        <f>J5*$Q$24</f>
        <v>0</v>
      </c>
      <c r="R5" s="27">
        <f>K5*$R$24</f>
        <v>0</v>
      </c>
      <c r="S5" s="27">
        <f>L5*$S$24</f>
        <v>0</v>
      </c>
      <c r="T5" s="27">
        <f>M5*$T$24</f>
        <v>0</v>
      </c>
      <c r="U5" s="27">
        <f t="shared" si="0"/>
        <v>0</v>
      </c>
      <c r="V5" s="61">
        <f t="shared" si="1"/>
        <v>0</v>
      </c>
    </row>
    <row r="6" spans="1:22" s="22" customFormat="1">
      <c r="A6" s="42"/>
      <c r="B6" s="42"/>
      <c r="C6" s="42"/>
      <c r="D6" s="42"/>
      <c r="E6" s="43"/>
      <c r="F6" s="43"/>
      <c r="G6" s="46"/>
      <c r="H6" s="47"/>
      <c r="I6" s="47"/>
      <c r="J6" s="47"/>
      <c r="K6" s="47"/>
      <c r="L6" s="47"/>
      <c r="M6" s="47"/>
      <c r="N6" s="47"/>
      <c r="O6" s="66">
        <f>H6*$O$24</f>
        <v>0</v>
      </c>
      <c r="P6" s="27">
        <f>I6*$P$24</f>
        <v>0</v>
      </c>
      <c r="Q6" s="27">
        <f>J6*$Q$24</f>
        <v>0</v>
      </c>
      <c r="R6" s="27">
        <f>K6*$R$24</f>
        <v>0</v>
      </c>
      <c r="S6" s="27">
        <f>L6*$S$24</f>
        <v>0</v>
      </c>
      <c r="T6" s="27">
        <f>M6*$T$24</f>
        <v>0</v>
      </c>
      <c r="U6" s="27">
        <f t="shared" si="0"/>
        <v>0</v>
      </c>
      <c r="V6" s="61">
        <f t="shared" si="1"/>
        <v>0</v>
      </c>
    </row>
    <row r="7" spans="1:22" s="22" customFormat="1">
      <c r="A7" s="15"/>
      <c r="B7" s="15"/>
      <c r="C7" s="15"/>
      <c r="D7" s="15"/>
      <c r="E7" s="16"/>
      <c r="F7" s="16"/>
      <c r="G7" s="23"/>
      <c r="H7" s="24"/>
      <c r="I7" s="24"/>
      <c r="J7" s="24"/>
      <c r="K7" s="24"/>
      <c r="L7" s="24"/>
      <c r="M7" s="24"/>
      <c r="N7" s="24"/>
      <c r="O7" s="66">
        <f>H7*$O$24</f>
        <v>0</v>
      </c>
      <c r="P7" s="27">
        <f>I7*$P$24</f>
        <v>0</v>
      </c>
      <c r="Q7" s="27">
        <f>J7*$Q$24</f>
        <v>0</v>
      </c>
      <c r="R7" s="27">
        <f>K7*$R$24</f>
        <v>0</v>
      </c>
      <c r="S7" s="27">
        <f>L7*$S$24</f>
        <v>0</v>
      </c>
      <c r="T7" s="27">
        <f>M7*$T$24</f>
        <v>0</v>
      </c>
      <c r="U7" s="27">
        <f t="shared" si="0"/>
        <v>0</v>
      </c>
      <c r="V7" s="61">
        <f>SUM(O7:U7)</f>
        <v>0</v>
      </c>
    </row>
    <row r="8" spans="1:22" s="22" customFormat="1">
      <c r="A8" s="15"/>
      <c r="B8" s="15"/>
      <c r="C8" s="15"/>
      <c r="D8" s="15"/>
      <c r="E8" s="16"/>
      <c r="F8" s="16"/>
      <c r="G8" s="23"/>
      <c r="H8" s="24"/>
      <c r="I8" s="24"/>
      <c r="J8" s="24"/>
      <c r="K8" s="24"/>
      <c r="L8" s="24"/>
      <c r="M8" s="24"/>
      <c r="N8" s="24"/>
      <c r="O8" s="66">
        <f t="shared" ref="O8:O22" si="2">H8*$O$24</f>
        <v>0</v>
      </c>
      <c r="P8" s="27">
        <f t="shared" ref="P8:P22" si="3">I8*$P$24</f>
        <v>0</v>
      </c>
      <c r="Q8" s="27">
        <f t="shared" ref="Q8:Q19" si="4">J8*$Q$24</f>
        <v>0</v>
      </c>
      <c r="R8" s="27">
        <f t="shared" ref="R8:R19" si="5">K8*$R$24</f>
        <v>0</v>
      </c>
      <c r="S8" s="27">
        <f t="shared" ref="S8:S19" si="6">L8*$S$24</f>
        <v>0</v>
      </c>
      <c r="T8" s="27">
        <f t="shared" ref="T8:T19" si="7">M8*$T$24</f>
        <v>0</v>
      </c>
      <c r="U8" s="27">
        <f t="shared" si="0"/>
        <v>0</v>
      </c>
      <c r="V8" s="61">
        <f t="shared" si="1"/>
        <v>0</v>
      </c>
    </row>
    <row r="9" spans="1:22" s="22" customFormat="1">
      <c r="A9" s="15"/>
      <c r="B9" s="15"/>
      <c r="C9" s="15"/>
      <c r="D9" s="15"/>
      <c r="E9" s="16"/>
      <c r="F9" s="16"/>
      <c r="G9" s="23"/>
      <c r="H9" s="24"/>
      <c r="I9" s="24"/>
      <c r="J9" s="24"/>
      <c r="K9" s="24"/>
      <c r="L9" s="24"/>
      <c r="M9" s="24"/>
      <c r="N9" s="24"/>
      <c r="O9" s="66">
        <f t="shared" si="2"/>
        <v>0</v>
      </c>
      <c r="P9" s="27">
        <f t="shared" si="3"/>
        <v>0</v>
      </c>
      <c r="Q9" s="27">
        <f t="shared" si="4"/>
        <v>0</v>
      </c>
      <c r="R9" s="27">
        <f t="shared" si="5"/>
        <v>0</v>
      </c>
      <c r="S9" s="27">
        <f t="shared" si="6"/>
        <v>0</v>
      </c>
      <c r="T9" s="27">
        <f t="shared" si="7"/>
        <v>0</v>
      </c>
      <c r="U9" s="27">
        <f t="shared" si="0"/>
        <v>0</v>
      </c>
      <c r="V9" s="61">
        <f t="shared" si="1"/>
        <v>0</v>
      </c>
    </row>
    <row r="10" spans="1:22" s="22" customFormat="1">
      <c r="A10" s="15"/>
      <c r="B10" s="15"/>
      <c r="C10" s="15"/>
      <c r="D10" s="15"/>
      <c r="E10" s="16"/>
      <c r="F10" s="16"/>
      <c r="G10" s="23"/>
      <c r="H10" s="24"/>
      <c r="I10" s="24"/>
      <c r="J10" s="24"/>
      <c r="K10" s="24"/>
      <c r="L10" s="24"/>
      <c r="M10" s="24"/>
      <c r="N10" s="24"/>
      <c r="O10" s="66">
        <f t="shared" si="2"/>
        <v>0</v>
      </c>
      <c r="P10" s="27">
        <f t="shared" si="3"/>
        <v>0</v>
      </c>
      <c r="Q10" s="27">
        <f t="shared" si="4"/>
        <v>0</v>
      </c>
      <c r="R10" s="27">
        <f t="shared" si="5"/>
        <v>0</v>
      </c>
      <c r="S10" s="27">
        <f t="shared" si="6"/>
        <v>0</v>
      </c>
      <c r="T10" s="27">
        <f t="shared" si="7"/>
        <v>0</v>
      </c>
      <c r="U10" s="27">
        <f t="shared" si="0"/>
        <v>0</v>
      </c>
      <c r="V10" s="61">
        <f t="shared" si="1"/>
        <v>0</v>
      </c>
    </row>
    <row r="11" spans="1:22" s="22" customFormat="1">
      <c r="A11" s="15"/>
      <c r="B11" s="15"/>
      <c r="C11" s="15"/>
      <c r="D11" s="15"/>
      <c r="E11" s="16"/>
      <c r="F11" s="16"/>
      <c r="G11" s="25"/>
      <c r="H11" s="24"/>
      <c r="I11" s="24"/>
      <c r="J11" s="24"/>
      <c r="K11" s="24"/>
      <c r="L11" s="36"/>
      <c r="M11" s="36"/>
      <c r="N11" s="36"/>
      <c r="O11" s="66">
        <f t="shared" si="2"/>
        <v>0</v>
      </c>
      <c r="P11" s="27">
        <f t="shared" si="3"/>
        <v>0</v>
      </c>
      <c r="Q11" s="27">
        <f t="shared" si="4"/>
        <v>0</v>
      </c>
      <c r="R11" s="27">
        <f t="shared" si="5"/>
        <v>0</v>
      </c>
      <c r="S11" s="27">
        <f t="shared" si="6"/>
        <v>0</v>
      </c>
      <c r="T11" s="27">
        <f t="shared" si="7"/>
        <v>0</v>
      </c>
      <c r="U11" s="27">
        <f t="shared" si="0"/>
        <v>0</v>
      </c>
      <c r="V11" s="61">
        <f t="shared" si="1"/>
        <v>0</v>
      </c>
    </row>
    <row r="12" spans="1:22" s="22" customFormat="1">
      <c r="A12" s="15"/>
      <c r="B12" s="15"/>
      <c r="C12" s="15"/>
      <c r="D12" s="15"/>
      <c r="E12" s="16"/>
      <c r="F12" s="16"/>
      <c r="G12" s="25"/>
      <c r="H12" s="24"/>
      <c r="I12" s="24"/>
      <c r="J12" s="24"/>
      <c r="K12" s="24"/>
      <c r="L12" s="36"/>
      <c r="M12" s="36"/>
      <c r="N12" s="36"/>
      <c r="O12" s="66">
        <f t="shared" si="2"/>
        <v>0</v>
      </c>
      <c r="P12" s="27">
        <f t="shared" si="3"/>
        <v>0</v>
      </c>
      <c r="Q12" s="27">
        <f t="shared" si="4"/>
        <v>0</v>
      </c>
      <c r="R12" s="27">
        <f t="shared" si="5"/>
        <v>0</v>
      </c>
      <c r="S12" s="27">
        <f t="shared" si="6"/>
        <v>0</v>
      </c>
      <c r="T12" s="27">
        <f t="shared" si="7"/>
        <v>0</v>
      </c>
      <c r="U12" s="27">
        <f t="shared" si="0"/>
        <v>0</v>
      </c>
      <c r="V12" s="61">
        <f t="shared" si="1"/>
        <v>0</v>
      </c>
    </row>
    <row r="13" spans="1:22" s="22" customFormat="1">
      <c r="A13" s="15"/>
      <c r="B13" s="15"/>
      <c r="C13" s="15"/>
      <c r="D13" s="15"/>
      <c r="E13" s="16"/>
      <c r="F13" s="16"/>
      <c r="G13" s="25"/>
      <c r="H13" s="24"/>
      <c r="I13" s="24"/>
      <c r="J13" s="24"/>
      <c r="K13" s="24"/>
      <c r="L13" s="24"/>
      <c r="M13" s="36"/>
      <c r="N13" s="36"/>
      <c r="O13" s="66">
        <f t="shared" si="2"/>
        <v>0</v>
      </c>
      <c r="P13" s="27">
        <f t="shared" si="3"/>
        <v>0</v>
      </c>
      <c r="Q13" s="27">
        <f t="shared" si="4"/>
        <v>0</v>
      </c>
      <c r="R13" s="27">
        <f t="shared" si="5"/>
        <v>0</v>
      </c>
      <c r="S13" s="27">
        <f t="shared" si="6"/>
        <v>0</v>
      </c>
      <c r="T13" s="27">
        <f t="shared" si="7"/>
        <v>0</v>
      </c>
      <c r="U13" s="27">
        <f t="shared" si="0"/>
        <v>0</v>
      </c>
      <c r="V13" s="61">
        <f t="shared" si="1"/>
        <v>0</v>
      </c>
    </row>
    <row r="14" spans="1:22" s="22" customFormat="1">
      <c r="A14" s="15"/>
      <c r="B14" s="15"/>
      <c r="C14" s="15"/>
      <c r="D14" s="15"/>
      <c r="E14" s="16"/>
      <c r="F14" s="16"/>
      <c r="G14" s="25"/>
      <c r="H14" s="24"/>
      <c r="I14" s="24"/>
      <c r="J14" s="24"/>
      <c r="K14" s="24"/>
      <c r="L14" s="36"/>
      <c r="M14" s="36"/>
      <c r="N14" s="36"/>
      <c r="O14" s="66">
        <f t="shared" si="2"/>
        <v>0</v>
      </c>
      <c r="P14" s="27">
        <f t="shared" si="3"/>
        <v>0</v>
      </c>
      <c r="Q14" s="27">
        <f t="shared" si="4"/>
        <v>0</v>
      </c>
      <c r="R14" s="27">
        <f t="shared" si="5"/>
        <v>0</v>
      </c>
      <c r="S14" s="27">
        <f t="shared" si="6"/>
        <v>0</v>
      </c>
      <c r="T14" s="27">
        <f t="shared" si="7"/>
        <v>0</v>
      </c>
      <c r="U14" s="27">
        <f t="shared" si="0"/>
        <v>0</v>
      </c>
      <c r="V14" s="61">
        <f t="shared" si="1"/>
        <v>0</v>
      </c>
    </row>
    <row r="15" spans="1:22">
      <c r="A15" s="15"/>
      <c r="B15" s="15"/>
      <c r="C15" s="15"/>
      <c r="D15" s="15"/>
      <c r="E15" s="16"/>
      <c r="F15" s="16"/>
      <c r="G15" s="6"/>
      <c r="H15" s="7"/>
      <c r="I15" s="7"/>
      <c r="J15" s="7"/>
      <c r="K15" s="7"/>
      <c r="L15" s="7"/>
      <c r="M15" s="7"/>
      <c r="N15" s="7"/>
      <c r="O15" s="66">
        <f t="shared" si="2"/>
        <v>0</v>
      </c>
      <c r="P15" s="27">
        <f t="shared" si="3"/>
        <v>0</v>
      </c>
      <c r="Q15" s="27">
        <f t="shared" si="4"/>
        <v>0</v>
      </c>
      <c r="R15" s="27">
        <f t="shared" si="5"/>
        <v>0</v>
      </c>
      <c r="S15" s="27">
        <f t="shared" si="6"/>
        <v>0</v>
      </c>
      <c r="T15" s="27">
        <f t="shared" si="7"/>
        <v>0</v>
      </c>
      <c r="U15" s="27">
        <f t="shared" si="0"/>
        <v>0</v>
      </c>
      <c r="V15" s="61">
        <f t="shared" si="1"/>
        <v>0</v>
      </c>
    </row>
    <row r="16" spans="1:22">
      <c r="A16" s="15"/>
      <c r="B16" s="15"/>
      <c r="C16" s="15"/>
      <c r="D16" s="15"/>
      <c r="E16" s="16"/>
      <c r="F16" s="16"/>
      <c r="G16" s="6"/>
      <c r="H16" s="7"/>
      <c r="I16" s="7"/>
      <c r="J16" s="7"/>
      <c r="K16" s="7"/>
      <c r="L16" s="7"/>
      <c r="M16" s="7"/>
      <c r="N16" s="7"/>
      <c r="O16" s="66">
        <f t="shared" si="2"/>
        <v>0</v>
      </c>
      <c r="P16" s="27">
        <f t="shared" si="3"/>
        <v>0</v>
      </c>
      <c r="Q16" s="27">
        <f t="shared" si="4"/>
        <v>0</v>
      </c>
      <c r="R16" s="27">
        <f t="shared" si="5"/>
        <v>0</v>
      </c>
      <c r="S16" s="27">
        <f t="shared" si="6"/>
        <v>0</v>
      </c>
      <c r="T16" s="27">
        <f t="shared" si="7"/>
        <v>0</v>
      </c>
      <c r="U16" s="27">
        <f t="shared" si="0"/>
        <v>0</v>
      </c>
      <c r="V16" s="61">
        <f t="shared" si="1"/>
        <v>0</v>
      </c>
    </row>
    <row r="17" spans="1:24" s="22" customFormat="1">
      <c r="A17" s="15"/>
      <c r="B17" s="15"/>
      <c r="C17" s="15"/>
      <c r="D17" s="15"/>
      <c r="E17" s="16"/>
      <c r="F17" s="16"/>
      <c r="G17" s="2"/>
      <c r="H17" s="7"/>
      <c r="I17" s="7"/>
      <c r="J17" s="7"/>
      <c r="K17" s="7"/>
      <c r="L17" s="7"/>
      <c r="M17" s="7"/>
      <c r="N17" s="7"/>
      <c r="O17" s="66">
        <f t="shared" si="2"/>
        <v>0</v>
      </c>
      <c r="P17" s="27">
        <f t="shared" si="3"/>
        <v>0</v>
      </c>
      <c r="Q17" s="27">
        <f t="shared" si="4"/>
        <v>0</v>
      </c>
      <c r="R17" s="27">
        <f t="shared" si="5"/>
        <v>0</v>
      </c>
      <c r="S17" s="27">
        <f t="shared" si="6"/>
        <v>0</v>
      </c>
      <c r="T17" s="27">
        <f t="shared" si="7"/>
        <v>0</v>
      </c>
      <c r="U17" s="27">
        <f t="shared" si="0"/>
        <v>0</v>
      </c>
      <c r="V17" s="61">
        <f t="shared" si="1"/>
        <v>0</v>
      </c>
    </row>
    <row r="18" spans="1:24" s="22" customFormat="1">
      <c r="A18" s="15"/>
      <c r="B18" s="15"/>
      <c r="C18" s="15"/>
      <c r="D18" s="15"/>
      <c r="E18" s="16"/>
      <c r="F18" s="16"/>
      <c r="G18" s="6"/>
      <c r="H18" s="7"/>
      <c r="I18" s="7"/>
      <c r="J18" s="7"/>
      <c r="K18" s="7"/>
      <c r="L18" s="7"/>
      <c r="M18" s="7"/>
      <c r="N18" s="7"/>
      <c r="O18" s="66">
        <f t="shared" si="2"/>
        <v>0</v>
      </c>
      <c r="P18" s="27">
        <f t="shared" si="3"/>
        <v>0</v>
      </c>
      <c r="Q18" s="27">
        <f t="shared" si="4"/>
        <v>0</v>
      </c>
      <c r="R18" s="27">
        <f t="shared" si="5"/>
        <v>0</v>
      </c>
      <c r="S18" s="27">
        <f t="shared" si="6"/>
        <v>0</v>
      </c>
      <c r="T18" s="27">
        <f t="shared" si="7"/>
        <v>0</v>
      </c>
      <c r="U18" s="27">
        <f t="shared" si="0"/>
        <v>0</v>
      </c>
      <c r="V18" s="61">
        <f t="shared" si="1"/>
        <v>0</v>
      </c>
    </row>
    <row r="19" spans="1:24" s="22" customFormat="1">
      <c r="A19" s="15"/>
      <c r="B19" s="15"/>
      <c r="C19" s="15"/>
      <c r="D19" s="15"/>
      <c r="E19" s="16"/>
      <c r="F19" s="16"/>
      <c r="G19" s="6"/>
      <c r="H19" s="7"/>
      <c r="I19" s="7"/>
      <c r="J19" s="7"/>
      <c r="K19" s="7"/>
      <c r="L19" s="7"/>
      <c r="M19" s="7"/>
      <c r="N19" s="7"/>
      <c r="O19" s="66">
        <f t="shared" si="2"/>
        <v>0</v>
      </c>
      <c r="P19" s="27">
        <f t="shared" si="3"/>
        <v>0</v>
      </c>
      <c r="Q19" s="27">
        <f t="shared" si="4"/>
        <v>0</v>
      </c>
      <c r="R19" s="27">
        <f t="shared" si="5"/>
        <v>0</v>
      </c>
      <c r="S19" s="27">
        <f t="shared" si="6"/>
        <v>0</v>
      </c>
      <c r="T19" s="27">
        <f t="shared" si="7"/>
        <v>0</v>
      </c>
      <c r="U19" s="27">
        <f t="shared" si="0"/>
        <v>0</v>
      </c>
      <c r="V19" s="61">
        <f t="shared" si="1"/>
        <v>0</v>
      </c>
    </row>
    <row r="20" spans="1:24" s="22" customFormat="1">
      <c r="A20" s="15"/>
      <c r="B20" s="15"/>
      <c r="C20" s="15"/>
      <c r="D20" s="15"/>
      <c r="E20" s="16"/>
      <c r="F20" s="16"/>
      <c r="G20" s="6"/>
      <c r="H20" s="7"/>
      <c r="I20" s="7"/>
      <c r="J20" s="7"/>
      <c r="K20" s="7"/>
      <c r="L20" s="7"/>
      <c r="M20" s="7"/>
      <c r="N20" s="7"/>
      <c r="O20" s="66">
        <f t="shared" si="2"/>
        <v>0</v>
      </c>
      <c r="P20" s="27">
        <f t="shared" si="3"/>
        <v>0</v>
      </c>
      <c r="Q20" s="27"/>
      <c r="R20" s="27"/>
      <c r="S20" s="27"/>
      <c r="T20" s="27"/>
      <c r="U20" s="27">
        <f t="shared" si="0"/>
        <v>0</v>
      </c>
      <c r="V20" s="61">
        <f t="shared" si="1"/>
        <v>0</v>
      </c>
    </row>
    <row r="21" spans="1:24" s="22" customFormat="1">
      <c r="A21" s="15"/>
      <c r="B21" s="15"/>
      <c r="C21" s="15"/>
      <c r="D21" s="15"/>
      <c r="E21" s="16"/>
      <c r="F21" s="16"/>
      <c r="G21" s="6"/>
      <c r="H21" s="7"/>
      <c r="I21" s="7"/>
      <c r="J21" s="7"/>
      <c r="K21" s="7"/>
      <c r="L21" s="7"/>
      <c r="M21" s="7"/>
      <c r="N21" s="7"/>
      <c r="O21" s="66">
        <f t="shared" si="2"/>
        <v>0</v>
      </c>
      <c r="P21" s="27">
        <f t="shared" si="3"/>
        <v>0</v>
      </c>
      <c r="Q21" s="27">
        <f>J21*$Q$24</f>
        <v>0</v>
      </c>
      <c r="R21" s="27">
        <f>K21*$R$24</f>
        <v>0</v>
      </c>
      <c r="S21" s="27">
        <f>L21*$S$24</f>
        <v>0</v>
      </c>
      <c r="T21" s="27">
        <f>M21*$T$24</f>
        <v>0</v>
      </c>
      <c r="U21" s="27">
        <f t="shared" si="0"/>
        <v>0</v>
      </c>
      <c r="V21" s="61">
        <f t="shared" si="1"/>
        <v>0</v>
      </c>
      <c r="W21" s="38"/>
      <c r="X21" s="8"/>
    </row>
    <row r="22" spans="1:24" s="22" customFormat="1">
      <c r="A22" s="15"/>
      <c r="B22" s="15"/>
      <c r="C22" s="15"/>
      <c r="D22" s="15"/>
      <c r="E22" s="16"/>
      <c r="F22" s="16"/>
      <c r="G22" s="6"/>
      <c r="H22" s="7"/>
      <c r="I22" s="7"/>
      <c r="J22" s="7"/>
      <c r="K22" s="7"/>
      <c r="L22" s="7"/>
      <c r="M22" s="7"/>
      <c r="N22" s="7"/>
      <c r="O22" s="66">
        <f t="shared" si="2"/>
        <v>0</v>
      </c>
      <c r="P22" s="27">
        <f t="shared" si="3"/>
        <v>0</v>
      </c>
      <c r="Q22" s="27">
        <f>J22*$Q$24</f>
        <v>0</v>
      </c>
      <c r="R22" s="27">
        <f>K22*$R$24</f>
        <v>0</v>
      </c>
      <c r="S22" s="27">
        <f>L22*$S$24</f>
        <v>0</v>
      </c>
      <c r="T22" s="27">
        <f>M22*$T$24</f>
        <v>0</v>
      </c>
      <c r="U22" s="27">
        <f t="shared" si="0"/>
        <v>0</v>
      </c>
      <c r="V22" s="61">
        <f t="shared" si="1"/>
        <v>0</v>
      </c>
      <c r="W22" s="38"/>
      <c r="X22" s="8"/>
    </row>
    <row r="23" spans="1:24" s="22" customFormat="1">
      <c r="A23" s="15"/>
      <c r="B23" s="15"/>
      <c r="C23" s="15"/>
      <c r="D23" s="15"/>
      <c r="E23" s="16"/>
      <c r="F23" s="16"/>
      <c r="G23" s="6"/>
      <c r="H23" s="7"/>
      <c r="I23" s="7"/>
      <c r="J23" s="7"/>
      <c r="K23" s="7"/>
      <c r="L23" s="7"/>
      <c r="M23" s="7"/>
      <c r="N23" s="7"/>
      <c r="O23" s="66"/>
      <c r="P23" s="27"/>
      <c r="Q23" s="27"/>
      <c r="R23" s="27"/>
      <c r="S23" s="27"/>
      <c r="T23" s="27"/>
      <c r="U23" s="27"/>
      <c r="V23" s="61"/>
    </row>
    <row r="24" spans="1:24" s="13" customFormat="1" ht="24">
      <c r="A24" s="50" t="s">
        <v>61</v>
      </c>
      <c r="C24" s="1"/>
      <c r="D24" s="1"/>
      <c r="E24" s="1"/>
      <c r="F24" s="1"/>
      <c r="G24" s="3"/>
      <c r="H24" s="3"/>
      <c r="I24" s="3"/>
      <c r="J24" s="3"/>
      <c r="K24" s="8"/>
      <c r="L24" s="8"/>
      <c r="M24" s="9"/>
      <c r="N24" s="9"/>
      <c r="O24" s="64">
        <v>200</v>
      </c>
      <c r="P24" s="8">
        <v>200</v>
      </c>
      <c r="Q24" s="8">
        <v>150</v>
      </c>
      <c r="R24" s="8">
        <v>75</v>
      </c>
      <c r="S24" s="8">
        <v>326.77</v>
      </c>
      <c r="T24" s="8">
        <f>487.5</f>
        <v>487.5</v>
      </c>
      <c r="U24" s="8">
        <v>170</v>
      </c>
      <c r="V24" s="62"/>
    </row>
    <row r="25" spans="1:24">
      <c r="A25" s="10" t="s">
        <v>3</v>
      </c>
      <c r="B25" s="10"/>
      <c r="C25" s="10"/>
      <c r="D25" s="4"/>
      <c r="E25" s="4"/>
      <c r="F25" s="4"/>
      <c r="G25" s="5"/>
      <c r="H25" s="14">
        <f>SUM(H6:H23)</f>
        <v>0</v>
      </c>
      <c r="I25" s="14">
        <f t="shared" ref="I25:N25" si="8">SUM(I6:I23)</f>
        <v>0</v>
      </c>
      <c r="J25" s="14">
        <f t="shared" si="8"/>
        <v>0</v>
      </c>
      <c r="K25" s="14">
        <f t="shared" si="8"/>
        <v>0</v>
      </c>
      <c r="L25" s="14">
        <f t="shared" si="8"/>
        <v>0</v>
      </c>
      <c r="M25" s="14">
        <f t="shared" si="8"/>
        <v>0</v>
      </c>
      <c r="N25" s="14">
        <f t="shared" si="8"/>
        <v>0</v>
      </c>
      <c r="O25" s="65">
        <f>SUM(O5:O23)</f>
        <v>0</v>
      </c>
      <c r="P25" s="37">
        <f t="shared" ref="P25:V25" si="9">SUM(P5:P23)</f>
        <v>0</v>
      </c>
      <c r="Q25" s="37">
        <f t="shared" si="9"/>
        <v>0</v>
      </c>
      <c r="R25" s="37">
        <f t="shared" si="9"/>
        <v>0</v>
      </c>
      <c r="S25" s="37">
        <f t="shared" si="9"/>
        <v>0</v>
      </c>
      <c r="T25" s="37">
        <f t="shared" si="9"/>
        <v>0</v>
      </c>
      <c r="U25" s="37">
        <f t="shared" si="9"/>
        <v>0</v>
      </c>
      <c r="V25" s="63">
        <f t="shared" si="9"/>
        <v>0</v>
      </c>
    </row>
    <row r="26" spans="1:24">
      <c r="K26" s="8"/>
      <c r="P26" s="9"/>
      <c r="Q26" s="9"/>
      <c r="R26" s="9"/>
      <c r="S26" s="9"/>
      <c r="T26" s="9"/>
      <c r="U26" s="9"/>
    </row>
    <row r="27" spans="1:24" ht="25.5">
      <c r="A27" s="4" t="s">
        <v>26</v>
      </c>
      <c r="B27" s="4"/>
      <c r="C27" s="4"/>
      <c r="D27" s="4"/>
      <c r="E27" s="4"/>
      <c r="F27" s="4"/>
      <c r="G27" s="5"/>
      <c r="H27" s="5"/>
      <c r="I27" s="5"/>
      <c r="J27" s="5"/>
      <c r="K27" s="5"/>
      <c r="L27" s="11"/>
      <c r="M27" s="12"/>
      <c r="N27" s="12"/>
      <c r="O27" s="12"/>
      <c r="P27" s="11"/>
      <c r="Q27" s="26">
        <f>SUM(O25:U25)</f>
        <v>0</v>
      </c>
    </row>
    <row r="28" spans="1:24" ht="31.5" customHeight="1" thickBot="1">
      <c r="A28" s="54" t="s">
        <v>62</v>
      </c>
      <c r="Q28" s="30"/>
      <c r="R28" s="67"/>
      <c r="S28" s="67"/>
      <c r="T28" s="67"/>
      <c r="U28" s="33"/>
    </row>
    <row r="29" spans="1:24" ht="57" thickBot="1">
      <c r="A29" s="28" t="s">
        <v>7</v>
      </c>
      <c r="B29" s="28" t="s">
        <v>12</v>
      </c>
      <c r="C29" s="28" t="s">
        <v>5</v>
      </c>
      <c r="D29" s="28" t="s">
        <v>0</v>
      </c>
      <c r="E29" s="29" t="s">
        <v>57</v>
      </c>
      <c r="F29" s="29" t="s">
        <v>8</v>
      </c>
      <c r="G29" s="29" t="s">
        <v>51</v>
      </c>
      <c r="H29" s="1"/>
      <c r="I29" s="1"/>
      <c r="L29" s="3"/>
      <c r="M29" s="8"/>
      <c r="P29" s="9"/>
      <c r="Q29" s="8"/>
      <c r="R29" s="8"/>
      <c r="S29" s="67"/>
      <c r="T29" s="67"/>
      <c r="U29" s="67"/>
      <c r="V29" s="33"/>
    </row>
    <row r="30" spans="1:24" ht="22.5">
      <c r="A30" s="55" t="s">
        <v>27</v>
      </c>
      <c r="B30" s="55" t="s">
        <v>28</v>
      </c>
      <c r="C30" s="56" t="s">
        <v>22</v>
      </c>
      <c r="D30" s="57" t="s">
        <v>39</v>
      </c>
      <c r="E30" s="55" t="s">
        <v>46</v>
      </c>
      <c r="F30" s="58" t="s">
        <v>59</v>
      </c>
      <c r="G30" s="53" t="s">
        <v>50</v>
      </c>
      <c r="H30" s="1"/>
      <c r="I30" s="1"/>
      <c r="L30" s="3"/>
      <c r="M30" s="8"/>
      <c r="P30" s="9"/>
      <c r="Q30" s="8"/>
      <c r="R30" s="8"/>
      <c r="S30" s="67"/>
      <c r="T30" s="67"/>
      <c r="U30" s="67"/>
      <c r="V30" s="33"/>
    </row>
    <row r="31" spans="1:24" ht="33.75">
      <c r="A31" s="55" t="s">
        <v>29</v>
      </c>
      <c r="B31" s="55" t="s">
        <v>30</v>
      </c>
      <c r="C31" s="56" t="s">
        <v>23</v>
      </c>
      <c r="D31" s="57" t="s">
        <v>40</v>
      </c>
      <c r="E31" s="55" t="s">
        <v>47</v>
      </c>
      <c r="F31" s="59" t="s">
        <v>60</v>
      </c>
      <c r="G31" s="51" t="s">
        <v>53</v>
      </c>
      <c r="H31" s="1"/>
      <c r="I31" s="1"/>
      <c r="L31" s="3"/>
      <c r="M31" s="8"/>
      <c r="P31" s="9"/>
      <c r="Q31" s="8"/>
    </row>
    <row r="32" spans="1:24" ht="33.75">
      <c r="A32" s="55" t="s">
        <v>31</v>
      </c>
      <c r="B32" s="55" t="s">
        <v>32</v>
      </c>
      <c r="C32" s="56" t="s">
        <v>37</v>
      </c>
      <c r="D32" s="57" t="s">
        <v>41</v>
      </c>
      <c r="E32" s="55" t="s">
        <v>48</v>
      </c>
      <c r="F32" s="59" t="s">
        <v>60</v>
      </c>
      <c r="G32" s="51" t="s">
        <v>52</v>
      </c>
      <c r="H32" s="1"/>
      <c r="I32" s="1"/>
      <c r="L32" s="3"/>
      <c r="M32" s="8"/>
      <c r="P32" s="9"/>
      <c r="Q32" s="8"/>
    </row>
    <row r="33" spans="1:17" ht="33.75">
      <c r="A33" s="55" t="s">
        <v>33</v>
      </c>
      <c r="B33" s="55" t="s">
        <v>28</v>
      </c>
      <c r="C33" s="56" t="s">
        <v>24</v>
      </c>
      <c r="D33" s="57" t="s">
        <v>42</v>
      </c>
      <c r="E33" s="55" t="s">
        <v>48</v>
      </c>
      <c r="F33" s="59" t="s">
        <v>60</v>
      </c>
      <c r="G33" s="52" t="s">
        <v>54</v>
      </c>
      <c r="H33" s="1"/>
      <c r="I33" s="1"/>
      <c r="L33" s="3"/>
      <c r="M33" s="8"/>
      <c r="P33" s="9"/>
      <c r="Q33" s="8"/>
    </row>
    <row r="34" spans="1:17" ht="33.75">
      <c r="A34" s="55" t="s">
        <v>34</v>
      </c>
      <c r="B34" s="55" t="s">
        <v>17</v>
      </c>
      <c r="C34" s="56" t="s">
        <v>18</v>
      </c>
      <c r="D34" s="57" t="s">
        <v>43</v>
      </c>
      <c r="E34" s="55" t="s">
        <v>47</v>
      </c>
      <c r="F34" s="59" t="s">
        <v>60</v>
      </c>
      <c r="G34" s="52" t="s">
        <v>54</v>
      </c>
      <c r="H34" s="1"/>
      <c r="I34" s="1"/>
      <c r="L34" s="3"/>
      <c r="M34" s="8"/>
      <c r="P34" s="9"/>
      <c r="Q34" s="8"/>
    </row>
    <row r="35" spans="1:17" ht="33.75">
      <c r="A35" s="55" t="s">
        <v>35</v>
      </c>
      <c r="B35" s="55" t="s">
        <v>36</v>
      </c>
      <c r="C35" s="56" t="s">
        <v>25</v>
      </c>
      <c r="D35" s="57" t="s">
        <v>44</v>
      </c>
      <c r="E35" s="55" t="s">
        <v>49</v>
      </c>
      <c r="F35" s="59" t="s">
        <v>60</v>
      </c>
      <c r="G35" s="52" t="s">
        <v>55</v>
      </c>
      <c r="H35" s="1"/>
      <c r="I35" s="1"/>
      <c r="L35" s="3"/>
      <c r="M35" s="8"/>
      <c r="P35" s="9"/>
      <c r="Q35" s="8"/>
    </row>
    <row r="36" spans="1:17" ht="33.75">
      <c r="A36" s="55" t="s">
        <v>17</v>
      </c>
      <c r="B36" s="55" t="s">
        <v>17</v>
      </c>
      <c r="C36" s="56" t="s">
        <v>38</v>
      </c>
      <c r="D36" s="57" t="s">
        <v>45</v>
      </c>
      <c r="E36" s="55" t="s">
        <v>49</v>
      </c>
      <c r="F36" s="59" t="s">
        <v>60</v>
      </c>
      <c r="G36" s="52" t="s">
        <v>56</v>
      </c>
      <c r="H36" s="1"/>
      <c r="I36" s="1"/>
      <c r="L36" s="3"/>
      <c r="M36" s="8"/>
      <c r="P36" s="9"/>
      <c r="Q36" s="8"/>
    </row>
    <row r="37" spans="1:17">
      <c r="A37" s="39"/>
      <c r="B37" s="39"/>
      <c r="C37" s="39"/>
      <c r="D37" s="39"/>
      <c r="E37" s="39"/>
      <c r="G37" s="1"/>
      <c r="H37" s="1"/>
    </row>
    <row r="38" spans="1:17">
      <c r="A38" s="49"/>
      <c r="B38" s="39"/>
      <c r="C38" s="39"/>
      <c r="D38" s="39"/>
      <c r="E38" s="39"/>
      <c r="G38" s="1"/>
      <c r="H38" s="1"/>
    </row>
    <row r="39" spans="1:17">
      <c r="A39" s="39"/>
      <c r="B39" s="39"/>
      <c r="C39" s="39"/>
      <c r="D39" s="39"/>
      <c r="E39" s="39"/>
      <c r="G39" s="1"/>
      <c r="H39" s="1"/>
    </row>
    <row r="40" spans="1:17">
      <c r="A40" s="39"/>
      <c r="B40" s="39"/>
      <c r="C40" s="39"/>
      <c r="D40" s="39"/>
      <c r="E40" s="39"/>
      <c r="G40" s="1"/>
      <c r="H40" s="1"/>
    </row>
    <row r="41" spans="1:17">
      <c r="A41" s="39"/>
      <c r="B41" s="39"/>
      <c r="C41" s="39"/>
      <c r="D41" s="39"/>
      <c r="E41" s="39"/>
      <c r="G41" s="1"/>
      <c r="H41" s="1"/>
    </row>
    <row r="42" spans="1:17">
      <c r="A42" s="39"/>
      <c r="B42" s="39"/>
      <c r="C42" s="39"/>
      <c r="D42" s="39"/>
      <c r="E42" s="39"/>
      <c r="G42" s="1"/>
      <c r="H42" s="1"/>
    </row>
    <row r="43" spans="1:17">
      <c r="A43" s="39"/>
      <c r="B43" s="39"/>
      <c r="C43" s="39"/>
      <c r="D43" s="39"/>
      <c r="E43" s="39"/>
      <c r="G43" s="1"/>
      <c r="H43" s="1"/>
    </row>
    <row r="44" spans="1:17">
      <c r="A44" s="39"/>
      <c r="B44" s="39"/>
      <c r="C44" s="39"/>
      <c r="D44" s="39"/>
      <c r="E44" s="39"/>
      <c r="G44" s="1"/>
      <c r="H44" s="1"/>
    </row>
    <row r="45" spans="1:17">
      <c r="A45" s="39"/>
      <c r="B45" s="39"/>
      <c r="C45" s="39"/>
      <c r="D45" s="39"/>
      <c r="E45" s="39"/>
      <c r="G45" s="1"/>
      <c r="H45" s="1"/>
    </row>
    <row r="46" spans="1:17">
      <c r="A46" s="39"/>
      <c r="B46" s="39"/>
      <c r="C46" s="39"/>
      <c r="D46" s="39"/>
      <c r="E46" s="39"/>
      <c r="G46" s="1"/>
      <c r="H46" s="1"/>
    </row>
    <row r="47" spans="1:17">
      <c r="A47" s="39"/>
      <c r="B47" s="41"/>
      <c r="C47" s="39"/>
      <c r="D47" s="39"/>
      <c r="E47" s="39"/>
      <c r="G47" s="1"/>
      <c r="H47" s="1"/>
    </row>
    <row r="48" spans="1:17">
      <c r="A48" s="39"/>
      <c r="B48" s="39"/>
      <c r="C48" s="39"/>
      <c r="D48" s="39"/>
      <c r="E48" s="39"/>
      <c r="G48" s="1"/>
      <c r="H48" s="1"/>
    </row>
    <row r="49" spans="1:8">
      <c r="A49" s="39"/>
      <c r="B49" s="39"/>
      <c r="C49" s="39"/>
      <c r="D49" s="39"/>
      <c r="E49" s="39"/>
      <c r="G49" s="1"/>
      <c r="H49" s="1"/>
    </row>
    <row r="50" spans="1:8">
      <c r="A50" s="39"/>
      <c r="B50" s="39"/>
      <c r="C50" s="39"/>
      <c r="D50" s="39"/>
      <c r="E50" s="39"/>
      <c r="G50" s="1"/>
      <c r="H50" s="1"/>
    </row>
    <row r="51" spans="1:8">
      <c r="A51" s="39"/>
      <c r="B51" s="41"/>
      <c r="C51" s="39"/>
      <c r="D51" s="39"/>
      <c r="E51" s="39"/>
      <c r="G51" s="1"/>
      <c r="H51" s="1"/>
    </row>
    <row r="52" spans="1:8">
      <c r="A52" s="39"/>
      <c r="B52" s="39"/>
      <c r="C52" s="39"/>
      <c r="D52" s="39"/>
      <c r="E52" s="39"/>
      <c r="G52" s="1"/>
      <c r="H52" s="1"/>
    </row>
    <row r="53" spans="1:8">
      <c r="A53" s="39"/>
      <c r="B53" s="39"/>
      <c r="C53" s="39"/>
      <c r="D53" s="39"/>
      <c r="E53" s="39"/>
      <c r="G53" s="1"/>
      <c r="H53" s="1"/>
    </row>
    <row r="54" spans="1:8">
      <c r="A54" s="39"/>
      <c r="B54" s="40"/>
      <c r="C54" s="39"/>
      <c r="D54" s="39"/>
      <c r="E54" s="39"/>
      <c r="G54" s="1"/>
      <c r="H54" s="1"/>
    </row>
    <row r="55" spans="1:8">
      <c r="A55" s="39"/>
      <c r="B55" s="40"/>
      <c r="C55" s="39"/>
      <c r="D55" s="39"/>
      <c r="E55" s="39"/>
      <c r="G55" s="1"/>
      <c r="H55" s="1"/>
    </row>
    <row r="56" spans="1:8">
      <c r="A56" s="39"/>
      <c r="B56" s="39"/>
      <c r="C56" s="39"/>
      <c r="D56" s="39"/>
      <c r="E56" s="39"/>
      <c r="G56" s="1"/>
      <c r="H56" s="1"/>
    </row>
    <row r="57" spans="1:8">
      <c r="A57" s="39"/>
      <c r="B57" s="39"/>
      <c r="C57" s="39"/>
      <c r="D57" s="39"/>
      <c r="E57" s="39"/>
      <c r="G57" s="1"/>
      <c r="H57" s="1"/>
    </row>
    <row r="58" spans="1:8">
      <c r="A58" s="39"/>
      <c r="B58" s="39"/>
      <c r="C58" s="39"/>
      <c r="D58" s="39"/>
      <c r="E58" s="39"/>
      <c r="G58" s="1"/>
      <c r="H58" s="1"/>
    </row>
    <row r="59" spans="1:8">
      <c r="A59" s="39"/>
      <c r="B59" s="39"/>
      <c r="C59" s="39"/>
      <c r="D59" s="39"/>
      <c r="E59" s="39"/>
      <c r="G59" s="1"/>
      <c r="H59" s="1"/>
    </row>
    <row r="60" spans="1:8">
      <c r="A60" s="39"/>
      <c r="B60" s="39"/>
      <c r="C60" s="39"/>
      <c r="D60" s="39"/>
      <c r="E60" s="39"/>
      <c r="G60" s="1"/>
      <c r="H60" s="1"/>
    </row>
    <row r="61" spans="1:8">
      <c r="A61" s="39"/>
      <c r="B61" s="39"/>
      <c r="C61" s="39"/>
      <c r="D61" s="39"/>
      <c r="E61" s="39"/>
      <c r="G61" s="1"/>
      <c r="H61" s="1"/>
    </row>
    <row r="62" spans="1:8">
      <c r="A62" s="39"/>
      <c r="B62" s="39"/>
      <c r="C62" s="39"/>
      <c r="D62" s="39"/>
      <c r="E62" s="39"/>
      <c r="G62" s="1"/>
      <c r="H62" s="1"/>
    </row>
    <row r="63" spans="1:8">
      <c r="A63" s="39"/>
      <c r="B63" s="39"/>
      <c r="C63" s="39"/>
      <c r="D63" s="39"/>
      <c r="E63" s="39"/>
      <c r="G63" s="1"/>
      <c r="H63" s="1"/>
    </row>
    <row r="64" spans="1:8">
      <c r="A64" s="39"/>
      <c r="B64" s="39"/>
      <c r="C64" s="39"/>
      <c r="D64" s="39"/>
      <c r="E64" s="39"/>
      <c r="G64" s="1"/>
      <c r="H64" s="1"/>
    </row>
    <row r="65" spans="1:8">
      <c r="A65" s="39"/>
      <c r="B65" s="39"/>
      <c r="C65" s="39"/>
      <c r="D65" s="39"/>
      <c r="E65" s="39"/>
      <c r="G65" s="1"/>
      <c r="H65" s="1"/>
    </row>
    <row r="66" spans="1:8">
      <c r="A66" s="39"/>
      <c r="B66" s="41"/>
      <c r="C66" s="39"/>
      <c r="D66" s="39"/>
      <c r="E66" s="39"/>
      <c r="G66" s="1"/>
      <c r="H66" s="1"/>
    </row>
    <row r="67" spans="1:8">
      <c r="A67" s="39"/>
      <c r="B67" s="39"/>
      <c r="C67" s="39"/>
      <c r="D67" s="39"/>
      <c r="E67" s="39"/>
      <c r="G67" s="1"/>
      <c r="H67" s="1"/>
    </row>
    <row r="68" spans="1:8">
      <c r="A68" s="39"/>
      <c r="B68" s="39"/>
      <c r="C68" s="39"/>
      <c r="D68" s="39"/>
      <c r="E68" s="39"/>
      <c r="G68" s="1"/>
      <c r="H68" s="1"/>
    </row>
    <row r="69" spans="1:8">
      <c r="A69" s="39"/>
      <c r="B69" s="40"/>
      <c r="C69" s="39"/>
      <c r="D69" s="40"/>
      <c r="E69" s="39"/>
      <c r="G69" s="1"/>
      <c r="H69" s="1"/>
    </row>
    <row r="70" spans="1:8">
      <c r="A70" s="39"/>
      <c r="B70" s="40"/>
      <c r="C70" s="39"/>
      <c r="D70" s="40"/>
      <c r="E70" s="39"/>
      <c r="G70" s="1"/>
      <c r="H70" s="1"/>
    </row>
    <row r="71" spans="1:8">
      <c r="A71" s="40"/>
      <c r="B71" s="40"/>
      <c r="C71" s="39"/>
      <c r="D71" s="40"/>
      <c r="E71" s="39"/>
      <c r="G71" s="1"/>
      <c r="H71" s="1"/>
    </row>
    <row r="72" spans="1:8">
      <c r="A72" s="39"/>
      <c r="B72" s="39"/>
      <c r="C72" s="39"/>
      <c r="D72" s="39"/>
      <c r="E72" s="39"/>
      <c r="G72" s="1"/>
      <c r="H72" s="1"/>
    </row>
    <row r="73" spans="1:8">
      <c r="A73" s="39"/>
      <c r="B73" s="39"/>
      <c r="C73" s="39"/>
      <c r="D73" s="39"/>
      <c r="E73" s="39"/>
      <c r="G73" s="1"/>
      <c r="H73" s="1"/>
    </row>
    <row r="74" spans="1:8">
      <c r="A74" s="40"/>
      <c r="B74" s="39"/>
      <c r="C74" s="39"/>
      <c r="D74" s="39"/>
      <c r="E74" s="39"/>
      <c r="G74" s="1"/>
      <c r="H74" s="1"/>
    </row>
    <row r="75" spans="1:8">
      <c r="A75" s="39"/>
      <c r="B75" s="39"/>
      <c r="C75" s="39"/>
      <c r="D75" s="39"/>
      <c r="E75" s="39"/>
      <c r="G75" s="1"/>
      <c r="H75" s="1"/>
    </row>
    <row r="76" spans="1:8">
      <c r="A76" s="39"/>
      <c r="B76" s="39"/>
      <c r="C76" s="39"/>
      <c r="D76" s="39"/>
      <c r="E76" s="39"/>
      <c r="G76" s="1"/>
      <c r="H76" s="1"/>
    </row>
    <row r="77" spans="1:8">
      <c r="A77" s="39"/>
      <c r="B77" s="39"/>
      <c r="C77" s="39"/>
      <c r="D77" s="39"/>
      <c r="E77" s="39"/>
      <c r="G77" s="1"/>
      <c r="H77" s="1"/>
    </row>
    <row r="78" spans="1:8">
      <c r="A78" s="39"/>
      <c r="B78" s="39"/>
      <c r="C78" s="39"/>
      <c r="D78" s="39"/>
      <c r="E78" s="39"/>
      <c r="G78" s="1"/>
      <c r="H78" s="1"/>
    </row>
    <row r="79" spans="1:8">
      <c r="A79" s="39"/>
      <c r="B79" s="39"/>
      <c r="C79" s="39"/>
      <c r="D79" s="39"/>
      <c r="E79" s="39"/>
      <c r="G79" s="1"/>
      <c r="H79" s="1"/>
    </row>
    <row r="80" spans="1:8">
      <c r="A80" s="40"/>
      <c r="B80" s="39"/>
      <c r="C80" s="39"/>
      <c r="D80" s="39"/>
      <c r="E80" s="39"/>
      <c r="G80" s="1"/>
    </row>
  </sheetData>
  <mergeCells count="6">
    <mergeCell ref="S30:U30"/>
    <mergeCell ref="H2:M2"/>
    <mergeCell ref="O2:T2"/>
    <mergeCell ref="A2:F2"/>
    <mergeCell ref="S29:U29"/>
    <mergeCell ref="R28:T28"/>
  </mergeCells>
  <phoneticPr fontId="3" type="noConversion"/>
  <pageMargins left="0.25" right="0.25" top="0.5" bottom="0.5" header="0.5" footer="0.25"/>
  <pageSetup paperSize="17" scale="56" orientation="landscape" r:id="rId1"/>
  <headerFooter alignWithMargins="0">
    <oddFooter>&amp;L&amp;Z&amp;F&amp;C&amp;A&amp;R&amp;D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Priority</vt:lpstr>
    </vt:vector>
  </TitlesOfParts>
  <Company>USGS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lmdebrew</dc:creator>
  <cp:lastModifiedBy>Terri L Arnold</cp:lastModifiedBy>
  <cp:lastPrinted>2007-11-07T16:12:31Z</cp:lastPrinted>
  <dcterms:created xsi:type="dcterms:W3CDTF">2007-02-08T21:59:07Z</dcterms:created>
  <dcterms:modified xsi:type="dcterms:W3CDTF">2011-05-02T15:44:48Z</dcterms:modified>
</cp:coreProperties>
</file>